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csc\Desktop\编辑稿件\PRM稿件\2026，Volume 5，Issue 3\PRM-2026-1355 RE\1355校对\"/>
    </mc:Choice>
  </mc:AlternateContent>
  <bookViews>
    <workbookView windowWidth="27945" windowHeight="12255" tabRatio="909" activeTab="7"/>
  </bookViews>
  <sheets>
    <sheet name="Supplementary Table 1" sheetId="5" r:id="rId1"/>
    <sheet name="Supplementary Table 2" sheetId="9" r:id="rId2"/>
    <sheet name="Supplementary Table 3" sheetId="1" r:id="rId3"/>
    <sheet name="Supplementary Table 4" sheetId="13" r:id="rId4"/>
    <sheet name="Supplementary Table 5" sheetId="10" r:id="rId5"/>
    <sheet name="Supplementary Table 6" sheetId="2" r:id="rId6"/>
    <sheet name="Supplementary Table 7" sheetId="11" r:id="rId7"/>
    <sheet name="Supplementary Table 8" sheetId="3" r:id="rId8"/>
  </sheets>
  <definedNames>
    <definedName name="_xlnm._FilterDatabase" localSheetId="1" hidden="1">'Supplementary Table 2'!$A$3:$H$3</definedName>
    <definedName name="_xlnm._FilterDatabase" localSheetId="4" hidden="1">'Supplementary Table 5'!$A$3:$H$3</definedName>
    <definedName name="_xlnm._FilterDatabase" localSheetId="6" hidden="1">'Supplementary Table 7'!$A$3:$H$3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<sst xmlns="http://schemas.openxmlformats.org/spreadsheetml/2006/main" count="1359" uniqueCount="577">
  <si>
    <r>
      <t>Supplementary Table 1.</t>
    </r>
    <r>
      <rPr>
        <sz val="12"/>
        <rFont val="Times New Roman"/>
        <charset val="134"/>
      </rPr>
      <t xml:space="preserve"> Genetic correlation between physical activity and sedentary behaviors and female reproductive health.</t>
    </r>
  </si>
  <si>
    <t>LST</t>
  </si>
  <si>
    <t>MVPA</t>
  </si>
  <si>
    <t>SDC</t>
  </si>
  <si>
    <t>SDW</t>
  </si>
  <si>
    <t>Outcome</t>
  </si>
  <si>
    <t>rg</t>
  </si>
  <si>
    <t>SE</t>
  </si>
  <si>
    <t>Z</t>
  </si>
  <si>
    <t>P</t>
  </si>
  <si>
    <t>Abortion</t>
  </si>
  <si>
    <t>Adenomyosis (Endometriosis of uterus)</t>
  </si>
  <si>
    <t>All dysplastic lesions of the cervix uteri</t>
  </si>
  <si>
    <t>All dysplastic lesions of the cervix uteri, vagina or vulva</t>
  </si>
  <si>
    <t>Diabetes in pregnancy</t>
  </si>
  <si>
    <t>Dysplasia of cervi uteri</t>
  </si>
  <si>
    <t>Ectopic pregnancy</t>
  </si>
  <si>
    <t>Endometriosis</t>
  </si>
  <si>
    <t>Excessive, frequent and irrelgular menstruation</t>
  </si>
  <si>
    <t>Female infertility</t>
  </si>
  <si>
    <t>Habitual aborter</t>
  </si>
  <si>
    <t>Inflammatory disease of cervix uteri</t>
  </si>
  <si>
    <t>Inflammatory disease of uterus</t>
  </si>
  <si>
    <t>Oligomenorrhoea</t>
  </si>
  <si>
    <t>Polycystic ovary syndrome</t>
  </si>
  <si>
    <t>Polyp of the female genital tract</t>
  </si>
  <si>
    <t>Postpartum depression</t>
  </si>
  <si>
    <t>Pre-eclampsia or eclampsia</t>
  </si>
  <si>
    <t>Pregnancy hypertension</t>
  </si>
  <si>
    <t>Preterm labour and delivery</t>
  </si>
  <si>
    <t>Prolonged pregnancy</t>
  </si>
  <si>
    <t>Spontaneous abortion</t>
  </si>
  <si>
    <t>Uterine fibroids</t>
  </si>
  <si>
    <t>Uterine polyps</t>
  </si>
  <si>
    <r>
      <t>Abbreviations:</t>
    </r>
    <r>
      <rPr>
        <sz val="12"/>
        <rFont val="Times New Roman Regular"/>
        <charset val="134"/>
      </rPr>
      <t xml:space="preserve"> LST, leisure screen time; MVPA, moderate-to-vigorous physical activity; SDC, sedentary commuting behavior; SDW, sedentary behavior at work; rg, genetic correlation; SE, standard error; </t>
    </r>
    <r>
      <rPr>
        <i/>
        <sz val="12"/>
        <rFont val="Times New Roman Italic"/>
        <charset val="134"/>
      </rPr>
      <t>P</t>
    </r>
    <r>
      <rPr>
        <sz val="12"/>
        <rFont val="Times New Roman Regular"/>
        <charset val="134"/>
      </rPr>
      <t>, p-value.</t>
    </r>
  </si>
  <si>
    <t xml:space="preserve">The GWAS data of amenorrhoea is not available for this analysis. </t>
  </si>
  <si>
    <r>
      <rPr>
        <b/>
        <sz val="12"/>
        <color theme="1"/>
        <rFont val="Times New Roman Bold"/>
        <charset val="134"/>
      </rPr>
      <t>Supplementary Table 2.</t>
    </r>
    <r>
      <rPr>
        <sz val="12"/>
        <color theme="1"/>
        <rFont val="Times New Roman Regular"/>
        <charset val="134"/>
      </rPr>
      <t xml:space="preserve"> Overview of instrumental variables of leisure screen time.</t>
    </r>
  </si>
  <si>
    <t>SNP</t>
  </si>
  <si>
    <t>EA</t>
  </si>
  <si>
    <t>OA</t>
  </si>
  <si>
    <t>EAF</t>
  </si>
  <si>
    <t>β</t>
  </si>
  <si>
    <t>F</t>
  </si>
  <si>
    <t>rs197439</t>
  </si>
  <si>
    <t>A</t>
  </si>
  <si>
    <t>G</t>
  </si>
  <si>
    <t>rs61813324</t>
  </si>
  <si>
    <t>T</t>
  </si>
  <si>
    <t>C</t>
  </si>
  <si>
    <t>rs6685030</t>
  </si>
  <si>
    <t>rs58087899</t>
  </si>
  <si>
    <t>rs11587591</t>
  </si>
  <si>
    <t>rs6674314</t>
  </si>
  <si>
    <t>rs1736523</t>
  </si>
  <si>
    <t>rs3791033</t>
  </si>
  <si>
    <t>rs10889193</t>
  </si>
  <si>
    <t>rs71658797</t>
  </si>
  <si>
    <t>rs12062845</t>
  </si>
  <si>
    <t>rs4311996</t>
  </si>
  <si>
    <t>rs841020</t>
  </si>
  <si>
    <t>rs3781412</t>
  </si>
  <si>
    <t>rs1802669</t>
  </si>
  <si>
    <t>rs1017550</t>
  </si>
  <si>
    <t>rs68049022</t>
  </si>
  <si>
    <t>rs4483592</t>
  </si>
  <si>
    <t>rs10792966</t>
  </si>
  <si>
    <t>rs1391954</t>
  </si>
  <si>
    <t>rs10765775</t>
  </si>
  <si>
    <t>rs7969719</t>
  </si>
  <si>
    <t>rs73405293</t>
  </si>
  <si>
    <t>rs12425850</t>
  </si>
  <si>
    <t>rs10772643</t>
  </si>
  <si>
    <t>rs74996610</t>
  </si>
  <si>
    <t>rs3759344</t>
  </si>
  <si>
    <t>rs7991062</t>
  </si>
  <si>
    <t>rs657412</t>
  </si>
  <si>
    <t>rs10400776</t>
  </si>
  <si>
    <t>rs12324720</t>
  </si>
  <si>
    <t>rs56151256</t>
  </si>
  <si>
    <t>rs2667382</t>
  </si>
  <si>
    <t>rs11074658</t>
  </si>
  <si>
    <t>rs4889530</t>
  </si>
  <si>
    <t>rs62068672</t>
  </si>
  <si>
    <t>rs1860337</t>
  </si>
  <si>
    <t>rs73420302</t>
  </si>
  <si>
    <t>rs12962050</t>
  </si>
  <si>
    <t>rs78451709</t>
  </si>
  <si>
    <t>rs892087</t>
  </si>
  <si>
    <t>rs12981974</t>
  </si>
  <si>
    <t>rs12463321</t>
  </si>
  <si>
    <t>rs6857</t>
  </si>
  <si>
    <t>rs4303732</t>
  </si>
  <si>
    <t>rs62151809</t>
  </si>
  <si>
    <t>rs6727997</t>
  </si>
  <si>
    <t>rs13017586</t>
  </si>
  <si>
    <t>rs114590429</t>
  </si>
  <si>
    <t>rs12617870</t>
  </si>
  <si>
    <t>rs36079846</t>
  </si>
  <si>
    <t>rs2738284</t>
  </si>
  <si>
    <t>rs62134209</t>
  </si>
  <si>
    <t>rs10189857</t>
  </si>
  <si>
    <t>rs6102913</t>
  </si>
  <si>
    <t>rs6073637</t>
  </si>
  <si>
    <t>rs17801257</t>
  </si>
  <si>
    <t>rs6010651</t>
  </si>
  <si>
    <t>rs469565</t>
  </si>
  <si>
    <t>rs9867121</t>
  </si>
  <si>
    <t>rs7627290</t>
  </si>
  <si>
    <t>rs7615206</t>
  </si>
  <si>
    <t>rs76267866</t>
  </si>
  <si>
    <t>rs62244886</t>
  </si>
  <si>
    <t>rs7430216</t>
  </si>
  <si>
    <t>rs7616518</t>
  </si>
  <si>
    <t>rs13089152</t>
  </si>
  <si>
    <t>rs1375561</t>
  </si>
  <si>
    <t>rs9713906</t>
  </si>
  <si>
    <t>rs13107325</t>
  </si>
  <si>
    <t>rs4460001</t>
  </si>
  <si>
    <t>rs61166637</t>
  </si>
  <si>
    <t>rs16896229</t>
  </si>
  <si>
    <t>rs10222987</t>
  </si>
  <si>
    <t>rs743699</t>
  </si>
  <si>
    <t>rs4416502</t>
  </si>
  <si>
    <t>rs396321</t>
  </si>
  <si>
    <t>rs10059100</t>
  </si>
  <si>
    <t>rs10041724</t>
  </si>
  <si>
    <t>rs113838095</t>
  </si>
  <si>
    <t>rs2964252</t>
  </si>
  <si>
    <t>rs1947066</t>
  </si>
  <si>
    <t>rs1445979</t>
  </si>
  <si>
    <t>rs262890</t>
  </si>
  <si>
    <t>rs13188731</t>
  </si>
  <si>
    <t>rs364789</t>
  </si>
  <si>
    <t>rs6556840</t>
  </si>
  <si>
    <t>rs249960</t>
  </si>
  <si>
    <t>rs78394231</t>
  </si>
  <si>
    <t>rs12206846</t>
  </si>
  <si>
    <t>rs2473977</t>
  </si>
  <si>
    <t>rs558134</t>
  </si>
  <si>
    <t>rs1188887</t>
  </si>
  <si>
    <t>rs58541850</t>
  </si>
  <si>
    <t>rs9278004</t>
  </si>
  <si>
    <t>rs6457816</t>
  </si>
  <si>
    <t>rs12214364</t>
  </si>
  <si>
    <t>rs2529484</t>
  </si>
  <si>
    <t>rs13235840</t>
  </si>
  <si>
    <t>rs17621391</t>
  </si>
  <si>
    <t>rs76602404</t>
  </si>
  <si>
    <t>rs57092155</t>
  </si>
  <si>
    <t>rs10253861</t>
  </si>
  <si>
    <t>rs11972285</t>
  </si>
  <si>
    <t>rs7821826</t>
  </si>
  <si>
    <t>rs1362910</t>
  </si>
  <si>
    <t>rs421151</t>
  </si>
  <si>
    <t>rs12678836</t>
  </si>
  <si>
    <t>rs72671494</t>
  </si>
  <si>
    <t>rs1999065</t>
  </si>
  <si>
    <t>rs13301354</t>
  </si>
  <si>
    <t>rs28458909</t>
  </si>
  <si>
    <t>rs7875078</t>
  </si>
  <si>
    <t>rs2783992</t>
  </si>
  <si>
    <t>rs34864022</t>
  </si>
  <si>
    <r>
      <rPr>
        <b/>
        <sz val="12"/>
        <color theme="1"/>
        <rFont val="Times New Roman Bold"/>
        <charset val="134"/>
      </rPr>
      <t>Abbreviations:</t>
    </r>
    <r>
      <rPr>
        <sz val="12"/>
        <color theme="1"/>
        <rFont val="Times New Roman Regular"/>
        <charset val="134"/>
      </rPr>
      <t xml:space="preserve"> SNP, single-nucleotide polymorphism; EA, effect allele; OA other allele; EAF, effect allele frequency; SE, standard error; </t>
    </r>
    <r>
      <rPr>
        <i/>
        <sz val="12"/>
        <color theme="1"/>
        <rFont val="Times New Roman Italic"/>
        <charset val="134"/>
      </rPr>
      <t>P</t>
    </r>
    <r>
      <rPr>
        <sz val="12"/>
        <color theme="1"/>
        <rFont val="Times New Roman Regular"/>
        <charset val="134"/>
      </rPr>
      <t>, p-value; F, F-statistic .</t>
    </r>
  </si>
  <si>
    <r>
      <t>Supplementary Table 3.</t>
    </r>
    <r>
      <rPr>
        <sz val="12"/>
        <rFont val="Times New Roman"/>
        <charset val="134"/>
      </rPr>
      <t xml:space="preserve"> Mendelian randomization for effects of leisure screen time and female reproductive health.</t>
    </r>
  </si>
  <si>
    <t>MR Egger</t>
  </si>
  <si>
    <t>Weighted median</t>
  </si>
  <si>
    <t>Inverse-variance weighted</t>
  </si>
  <si>
    <t>MR-RAPS</t>
  </si>
  <si>
    <t>heterogeneity</t>
  </si>
  <si>
    <t>MR Egger intercept</t>
  </si>
  <si>
    <t>Exposure</t>
  </si>
  <si>
    <t>nSNP</t>
  </si>
  <si>
    <t>OR</t>
  </si>
  <si>
    <t>95% CI</t>
  </si>
  <si>
    <t>Q</t>
  </si>
  <si>
    <r>
      <t>Q_</t>
    </r>
    <r>
      <rPr>
        <b/>
        <i/>
        <sz val="12"/>
        <rFont val="Times New Roman Bold Italic"/>
        <charset val="134"/>
      </rPr>
      <t>P</t>
    </r>
  </si>
  <si>
    <t>Leisure screen time</t>
  </si>
  <si>
    <t>Amenorrhoea</t>
  </si>
  <si>
    <r>
      <t xml:space="preserve">Abbreviations: </t>
    </r>
    <r>
      <rPr>
        <sz val="12"/>
        <rFont val="Times New Roman Regular"/>
        <charset val="134"/>
      </rPr>
      <t xml:space="preserve">nSNP, number of single-nucleotide polymorphism; OR, odds ratio; CI, confidence interval; </t>
    </r>
    <r>
      <rPr>
        <i/>
        <sz val="12"/>
        <rFont val="Times New Roman Italic"/>
        <charset val="134"/>
      </rPr>
      <t>P</t>
    </r>
    <r>
      <rPr>
        <sz val="12"/>
        <rFont val="Times New Roman Regular"/>
        <charset val="134"/>
      </rPr>
      <t>, p-value; MR-RAPS, MR-Robust Adjusted Profile Scoring; SE, standard error; Q_</t>
    </r>
    <r>
      <rPr>
        <i/>
        <sz val="12"/>
        <rFont val="Times New Roman Italic"/>
        <charset val="134"/>
      </rPr>
      <t>P</t>
    </r>
    <r>
      <rPr>
        <sz val="12"/>
        <rFont val="Times New Roman Regular"/>
        <charset val="134"/>
      </rPr>
      <t>, p-value of Cochran’s IVW Q statistics.</t>
    </r>
  </si>
  <si>
    <r>
      <t>Supplementary Table 4:</t>
    </r>
    <r>
      <rPr>
        <sz val="12"/>
        <rFont val="Times New Roman Regular"/>
        <charset val="134"/>
      </rPr>
      <t xml:space="preserve"> CAUSE posterior probabilities and q values for the causal effect and the shared effect.</t>
    </r>
  </si>
  <si>
    <t>model</t>
  </si>
  <si>
    <t>Causal effect (CI)</t>
  </si>
  <si>
    <t>Shared effect (CI)</t>
  </si>
  <si>
    <t>q (CI)</t>
  </si>
  <si>
    <r>
      <t xml:space="preserve">Sharing vs causal model </t>
    </r>
    <r>
      <rPr>
        <b/>
        <i/>
        <sz val="12"/>
        <rFont val="Times New Roman Bold Italic"/>
        <charset val="134"/>
      </rPr>
      <t>P</t>
    </r>
  </si>
  <si>
    <r>
      <t xml:space="preserve">Sharing vs causal model </t>
    </r>
    <r>
      <rPr>
        <i/>
        <sz val="12"/>
        <rFont val="Times New Roman Italic"/>
        <charset val="134"/>
      </rPr>
      <t>P</t>
    </r>
  </si>
  <si>
    <t>Sharing</t>
  </si>
  <si>
    <t>NA</t>
  </si>
  <si>
    <t>0.26 (0.15, 0.45)</t>
  </si>
  <si>
    <t>0.33 (0.15, 0.56)</t>
  </si>
  <si>
    <t>–0.39 (–0.83, –0.15)</t>
  </si>
  <si>
    <t>0.19 (0.04, 0.43)</t>
  </si>
  <si>
    <t>–0.29 (–0.86, 0.23)</t>
  </si>
  <si>
    <t>0.12 (0, 0.41)</t>
  </si>
  <si>
    <t>0.13 (–1.59, 1.54)</t>
  </si>
  <si>
    <t>0.05 (0, 0.24)</t>
  </si>
  <si>
    <t>Causal</t>
  </si>
  <si>
    <t>0.11 (0.07, 0.16)</t>
  </si>
  <si>
    <t>0 (–0.68, 0.66)</t>
  </si>
  <si>
    <t>0.04 (0, 0.25)</t>
  </si>
  <si>
    <t>–0.12 (–0.19, –0.04)</t>
  </si>
  <si>
    <t>0 (–0.9, 0.92)</t>
  </si>
  <si>
    <t>0.04 (0, 0.26)</t>
  </si>
  <si>
    <t>–0.12 (–0.2, –0.04)</t>
  </si>
  <si>
    <t>0.02 (–0.74, 0.92)</t>
  </si>
  <si>
    <t>0.07 (–0.15, 0.3)</t>
  </si>
  <si>
    <t>–0.29 (–1.71, 1.35)</t>
  </si>
  <si>
    <t>0.07 (0, 0.3)</t>
  </si>
  <si>
    <t>0.78 (–0.1, 2.2)</t>
  </si>
  <si>
    <t>0.1 (0.01, 0.33)</t>
  </si>
  <si>
    <t>–1.4 (–2.42, –0.71)</t>
  </si>
  <si>
    <t>0.22 (0.08, 0.43)</t>
  </si>
  <si>
    <t>–0.67 (–3.22, 1.59)</t>
  </si>
  <si>
    <t>0.05 (0, 0.27)</t>
  </si>
  <si>
    <t>0.32 (–6.54, 4.97)</t>
  </si>
  <si>
    <t>0.04 (0, 0.24)</t>
  </si>
  <si>
    <t>0.16 (0, 0.31)</t>
  </si>
  <si>
    <t>–0.08 (–2.08, 1.76)</t>
  </si>
  <si>
    <t>–0.43 (–0.76, –0.12)</t>
  </si>
  <si>
    <t>0.71 (–2.3, 3.44)</t>
  </si>
  <si>
    <t>0.06 (0, 0.29)</t>
  </si>
  <si>
    <t>–0.17 (–0.42, 0.07)</t>
  </si>
  <si>
    <t>–0.01 (–2.35, 2.26)</t>
  </si>
  <si>
    <t>0.05 (0, 0.26)</t>
  </si>
  <si>
    <t>0.27 (–0.35, 0.89)</t>
  </si>
  <si>
    <t>–0.91 (–7.55, 4.06)</t>
  </si>
  <si>
    <t>0.06 (0, 0.27)</t>
  </si>
  <si>
    <t>0.48 (–0.51, 1.67)</t>
  </si>
  <si>
    <t>0.08 (0, 0.34)</t>
  </si>
  <si>
    <t>–0.15 (–1.88, 1.51)</t>
  </si>
  <si>
    <t>0.03 (0, 0.23)</t>
  </si>
  <si>
    <t>–0.84 (–2.67, 0.73)</t>
  </si>
  <si>
    <t>0.08 (0, 0.31)</t>
  </si>
  <si>
    <t>–0.81 (–4.84, 3.14)</t>
  </si>
  <si>
    <t>0.15 (0.02, 0.27)</t>
  </si>
  <si>
    <t>–0.03 (–1.45, 1.26)</t>
  </si>
  <si>
    <t>–0.05 (–0.22, 0.12)</t>
  </si>
  <si>
    <t>0 (–1.46, 1.45)</t>
  </si>
  <si>
    <t>–0.18 (–0.38, 0.02)</t>
  </si>
  <si>
    <t>–0.04 (–2.13, 1.93)</t>
  </si>
  <si>
    <t>–0.15 (–0.59, 0.3)</t>
  </si>
  <si>
    <t>–0.09 (–4.02, 3.59)</t>
  </si>
  <si>
    <t>0.37 (–0.49, 1.44)</t>
  </si>
  <si>
    <t>0.07 (0, 0.32)</t>
  </si>
  <si>
    <t>–0.12 (–1.73, 1.49)</t>
  </si>
  <si>
    <t>–0.9 (–2.79, 0.78)</t>
  </si>
  <si>
    <t>0.07 (0, 0.29)</t>
  </si>
  <si>
    <t>–0.52 (–4.65, 3.33)</t>
  </si>
  <si>
    <t>0.04 (0, 0.23)</t>
  </si>
  <si>
    <t>0.1 (0, 0.2)</t>
  </si>
  <si>
    <t>–0.02 (–1.18, 1.03)</t>
  </si>
  <si>
    <t>–0.04 (–0.2, 0.11)</t>
  </si>
  <si>
    <t>0 (–1.37, 1.36)</t>
  </si>
  <si>
    <t>–0.17 (–0.36, 0.04)</t>
  </si>
  <si>
    <t>–0.1 (–2.26, 2.01)</t>
  </si>
  <si>
    <t>–0.09 (–0.51, 0.32)</t>
  </si>
  <si>
    <t>–0.08 (–3.95, 3.49)</t>
  </si>
  <si>
    <t>0.03 (–3.56, 3.77)</t>
  </si>
  <si>
    <t>0.02 (0, 0.19)</t>
  </si>
  <si>
    <t>0.02 (–3.38, 3.15)</t>
  </si>
  <si>
    <t>0.03 (0, 0.22)</t>
  </si>
  <si>
    <t>–1.78 (–4.88, 1.28)</t>
  </si>
  <si>
    <t>0.06 (0, 0.26)</t>
  </si>
  <si>
    <t>0.91 (–5.38, 6.02)</t>
  </si>
  <si>
    <t>–0.02 (–0.24, 0.19)</t>
  </si>
  <si>
    <t>0.33 (–2.71, 3.58)</t>
  </si>
  <si>
    <t>0.02 (–0.27, 0.32)</t>
  </si>
  <si>
    <t>–0.13 (–3.2, 2.79)</t>
  </si>
  <si>
    <t>–0.22 (–0.59, 0.15)</t>
  </si>
  <si>
    <t>–0.49 (–4.02, 2.9)</t>
  </si>
  <si>
    <t>0.38 (–0.33, 1.09)</t>
  </si>
  <si>
    <t>–0.45 (–6.75, 4.91)</t>
  </si>
  <si>
    <t>0.58 (0.19, 1.44)</t>
  </si>
  <si>
    <t>0.15 (0.02, 0.38)</t>
  </si>
  <si>
    <t>–0.58 (–1.82, 0.37)</t>
  </si>
  <si>
    <t>0.1 (0, 0.36)</t>
  </si>
  <si>
    <t>–0.61 (–1.83, 0.18)</t>
  </si>
  <si>
    <t>0.13 (0.01, 0.41)</t>
  </si>
  <si>
    <t>1.08 (–1.35, 3.24)</t>
  </si>
  <si>
    <t>0.08 (0, 0.33)</t>
  </si>
  <si>
    <t>0.13 (0.03, 0.23)</t>
  </si>
  <si>
    <t>0.01 (–1.3, 1.36)</t>
  </si>
  <si>
    <t>–0.18 (–0.33, –0.04)</t>
  </si>
  <si>
    <t>–0.02 (–1.45, 1.35)</t>
  </si>
  <si>
    <t>–0.22 (–0.37, –0.08)</t>
  </si>
  <si>
    <t>–0.03 (–1.52, 1.36)</t>
  </si>
  <si>
    <t>0.34 (0.02, 0.66)</t>
  </si>
  <si>
    <t>–0.07 (–2.96, 2.48)</t>
  </si>
  <si>
    <t>0.5 (–0.1, 1.49)</t>
  </si>
  <si>
    <t>0.11 (0.01, 0.37)</t>
  </si>
  <si>
    <t>–0.31 (–1.96, 1.23)</t>
  </si>
  <si>
    <t>–0.64 (–2.4, 0.98)</t>
  </si>
  <si>
    <t>0.06 (0, 0.3)</t>
  </si>
  <si>
    <t>–0.95 (–4.53, 2.84)</t>
  </si>
  <si>
    <t>0.14 (0.03, 0.24)</t>
  </si>
  <si>
    <t>–0.02 (–1.32, 1.23)</t>
  </si>
  <si>
    <t>–0.1 (–0.26, 0.06)</t>
  </si>
  <si>
    <t>–0.01 (–1.45, 1.41)</t>
  </si>
  <si>
    <t>–0.17 (–0.36, 0.02)</t>
  </si>
  <si>
    <t>0.01 (–1.86, 1.87)</t>
  </si>
  <si>
    <t>–0.12 (–0.58, 0.34)</t>
  </si>
  <si>
    <t>–0.31 (–4.09, 3.33)</t>
  </si>
  <si>
    <t>0.06 (0, 0.28)</t>
  </si>
  <si>
    <t>0.7 (0.32, 1.51)</t>
  </si>
  <si>
    <t>0.21 (0.06, 0.46)</t>
  </si>
  <si>
    <t>–0.6 (–2.22, 0.89)</t>
  </si>
  <si>
    <t>0.07 (0, 0.33)</t>
  </si>
  <si>
    <t>–1.06 (–2.79, 0.13)</t>
  </si>
  <si>
    <t>0.11 (0.01, 0.35)</t>
  </si>
  <si>
    <t>–0.91 (–4.43, 2.88)</t>
  </si>
  <si>
    <t>0.22 (0.09, 0.34)</t>
  </si>
  <si>
    <t>0.01 (–1.5, 1.49)</t>
  </si>
  <si>
    <t>–0.21 (–0.4, –0.02)</t>
  </si>
  <si>
    <t>0.02 (–1.64, 1.75)</t>
  </si>
  <si>
    <t>–0.25 (–0.47, –0.03)</t>
  </si>
  <si>
    <t>–0.07 (–2.28, 2.17)</t>
  </si>
  <si>
    <t>–0.27 (–0.75, 0.21)</t>
  </si>
  <si>
    <t>0.01 (–3.61, 3.64)</t>
  </si>
  <si>
    <t>0.19 (–0.91, 1.27)</t>
  </si>
  <si>
    <t>–0.7 (–1.86, 0.16)</t>
  </si>
  <si>
    <t>–0.34 (–2.04, 1.71)</t>
  </si>
  <si>
    <t>–0.7 (–4.86, 2.8)</t>
  </si>
  <si>
    <t>0.05 (–0.04, 0.13)</t>
  </si>
  <si>
    <t>–0.01 (–1.06, 0.97)</t>
  </si>
  <si>
    <t>–0.16 (–0.32, –0.01)</t>
  </si>
  <si>
    <t>0.04 (–1.57, 1.71)</t>
  </si>
  <si>
    <t>–0.09 (–0.26, 0.08)</t>
  </si>
  <si>
    <t>0.08 (–1.57, 1.98)</t>
  </si>
  <si>
    <t>–0.07 (–0.43, 0.28)</t>
  </si>
  <si>
    <t>–0.12 (–3.44, 2.97)</t>
  </si>
  <si>
    <t>0.29 (0.11, 0.65)</t>
  </si>
  <si>
    <t>0.23 (0.03, 0.49)</t>
  </si>
  <si>
    <t>–0.44 (–1.03, –0.16)</t>
  </si>
  <si>
    <t>0.23 (0.03, 0.5)</t>
  </si>
  <si>
    <t>–0.19 (–1.59, 1.12)</t>
  </si>
  <si>
    <t>0.14 (–1.32, 1.43)</t>
  </si>
  <si>
    <t>0.12 (0.06, 0.18)</t>
  </si>
  <si>
    <t>0 (–0.74, 0.74)</t>
  </si>
  <si>
    <t>–0.19 (–0.29, –0.09)</t>
  </si>
  <si>
    <t>–0.01 (–1.02, 0.92)</t>
  </si>
  <si>
    <t>–0.06 (–0.2, 0.07)</t>
  </si>
  <si>
    <t>–0.02 (–1.25, 1.15)</t>
  </si>
  <si>
    <t>0.08 (–0.17, 0.33)</t>
  </si>
  <si>
    <t>–0.02 (–1.45, 1.34)</t>
  </si>
  <si>
    <t>0.71 (–0.21, 1.71)</t>
  </si>
  <si>
    <t>0.06 (0, 0.24)</t>
  </si>
  <si>
    <t>–0.42 (–1.84, 1.09)</t>
  </si>
  <si>
    <t>–0.11 (–1.93, 1.74)</t>
  </si>
  <si>
    <t>–0.83 (–3.24, 1.65)</t>
  </si>
  <si>
    <t>0.06 (0, 0.25)</t>
  </si>
  <si>
    <t>0.06 (–0.08, 0.2)</t>
  </si>
  <si>
    <t>0.16 (–1.34, 1.53)</t>
  </si>
  <si>
    <t>0.05 (0, 0.28)</t>
  </si>
  <si>
    <t>–0.09 (–0.23, 0.05)</t>
  </si>
  <si>
    <t>0.02 (–1.46, 1.6)</t>
  </si>
  <si>
    <t>–0.02 (–0.18, 0.14)</t>
  </si>
  <si>
    <t>–0.03 (–1.64, 1.65)</t>
  </si>
  <si>
    <t>–0.11 (–0.47, 0.27)</t>
  </si>
  <si>
    <t>–0.39 (–3.05, 1.99)</t>
  </si>
  <si>
    <t>–0.31 (–5.64, 4.02)</t>
  </si>
  <si>
    <t>0.03 (0, 0.21)</t>
  </si>
  <si>
    <t>0.95 (–6.42, 7.22)</t>
  </si>
  <si>
    <t>0.04 (0, 0.22)</t>
  </si>
  <si>
    <t>0.72 (–8.43, 8.14)</t>
  </si>
  <si>
    <t>0.04 (0, 0.21)</t>
  </si>
  <si>
    <t>–4.43 (–14.07, 8.47)</t>
  </si>
  <si>
    <t>0.02 (–0.42, 0.48)</t>
  </si>
  <si>
    <t>–0.4 (–5.75, 4.12)</t>
  </si>
  <si>
    <t>0.21 (–0.54, 0.97)</t>
  </si>
  <si>
    <t>–0.98 (–8.24, 6.42)</t>
  </si>
  <si>
    <t>0.11 (–0.81, 0.99)</t>
  </si>
  <si>
    <t>–0.26 (–9.8, 7.92)</t>
  </si>
  <si>
    <t>–1.08 (–2.71, 0.61)</t>
  </si>
  <si>
    <t>0.54 (–11.89, 14.18)</t>
  </si>
  <si>
    <t>0.76 (–1.34, 3.26)</t>
  </si>
  <si>
    <t>0.05 (0, 0.25)</t>
  </si>
  <si>
    <t>–0.07 (–3.26, 3.14)</t>
  </si>
  <si>
    <t>–1.16 (–6.34, 5.73)</t>
  </si>
  <si>
    <t>0.03 (0, 0.2)</t>
  </si>
  <si>
    <t>–0.18 (–4.87, 4.42)</t>
  </si>
  <si>
    <t>0.12 (–0.09, 0.33)</t>
  </si>
  <si>
    <t>–0.04 (–2.56, 2.4)</t>
  </si>
  <si>
    <t>–0.01 (–0.33, 0.3)</t>
  </si>
  <si>
    <t>0.01 (–3.01, 3.04)</t>
  </si>
  <si>
    <t>–0.1 (–0.55, 0.38)</t>
  </si>
  <si>
    <t>–0.22 (–5.77, 5.23)</t>
  </si>
  <si>
    <t>–0.02 (–0.74, 0.71)</t>
  </si>
  <si>
    <t>–0.14 (–4.88, 4.46)</t>
  </si>
  <si>
    <t>1.32 (0.48, 2.67)</t>
  </si>
  <si>
    <t>0.12 (0.03, 0.33)</t>
  </si>
  <si>
    <t>–1.25 (–2.25, –0.66)</t>
  </si>
  <si>
    <t>0.27 (0.1, 0.51)</t>
  </si>
  <si>
    <t>–0.8 (–3.4, 1.46)</t>
  </si>
  <si>
    <t>0.31 (–5.37, 4.24)</t>
  </si>
  <si>
    <t>0.19 (0, 0.36)</t>
  </si>
  <si>
    <t>0.5 (–1.58, 2.72)</t>
  </si>
  <si>
    <t>–0.46 (–0.68, –0.23)</t>
  </si>
  <si>
    <t>–0.08 (–2.47, 2.17)</t>
  </si>
  <si>
    <t>–0.16 (–0.42, 0.09)</t>
  </si>
  <si>
    <t>–0.08 (–2.59, 2.2)</t>
  </si>
  <si>
    <t>0.23 (–0.3, 0.75)</t>
  </si>
  <si>
    <t>–0.52 (–5.78, 3.48)</t>
  </si>
  <si>
    <t>1.53 (–1.32, 4.84)</t>
  </si>
  <si>
    <t>–2.03 (–6.46, 1.95)</t>
  </si>
  <si>
    <t>–0.89 (–6.06, 3.5)</t>
  </si>
  <si>
    <t>–0.64 (–7.98, 7.13)</t>
  </si>
  <si>
    <t>0.18 (–0.17, 0.51)</t>
  </si>
  <si>
    <t>0.09 (–3.54, 3.78)</t>
  </si>
  <si>
    <t>–0.34 (–0.88, 0.17)</t>
  </si>
  <si>
    <t>0.39 (–4.9, 5.36)</t>
  </si>
  <si>
    <t>–0.15 (–0.63, 0.33)</t>
  </si>
  <si>
    <t>–0.17 (–5.16, 4.19)</t>
  </si>
  <si>
    <t>–0.12 (–1.3, 1.06)</t>
  </si>
  <si>
    <t>–0.15 (–7.9, 7.75)</t>
  </si>
  <si>
    <t>1.99 (–0.31, 4.96)</t>
  </si>
  <si>
    <t>0.07 (0.01, 0.26)</t>
  </si>
  <si>
    <t>–1.96 (–5.58, 0.97)</t>
  </si>
  <si>
    <t>3.1 (–1.55, 6.67)</t>
  </si>
  <si>
    <t>0.05 (0, 0.21)</t>
  </si>
  <si>
    <t>–4.88 (–13.75, 7.73)</t>
  </si>
  <si>
    <t>0.06 (0, 0.23)</t>
  </si>
  <si>
    <t>0.21 (–0.18, 0.59)</t>
  </si>
  <si>
    <t>0.06 (–3.94, 4.07)</t>
  </si>
  <si>
    <t>–0.39 (–0.83, 0.06)</t>
  </si>
  <si>
    <t>–0.06 (–4.22, 4.02)</t>
  </si>
  <si>
    <t>0.07 (–0.45, 0.58)</t>
  </si>
  <si>
    <t>2.62 (–2.65, 6.22)</t>
  </si>
  <si>
    <t>–0.38 (–1.87, 1.12)</t>
  </si>
  <si>
    <t>–1.72 (–12.62, 10.86)</t>
  </si>
  <si>
    <t>0.05 (–1.23, 1.29)</t>
  </si>
  <si>
    <t>–0.15 (–1.54, 1.68)</t>
  </si>
  <si>
    <t>–0.13 (–1.86, 1.51)</t>
  </si>
  <si>
    <t>–0.3 (–3.53, 2.41)</t>
  </si>
  <si>
    <t>0.01 (–0.07, 0.1)</t>
  </si>
  <si>
    <t>–0.01 (–1.11, 1.04)</t>
  </si>
  <si>
    <t>–0.06 (–0.18, 0.07)</t>
  </si>
  <si>
    <t>0.09 (–1.2, 1.79)</t>
  </si>
  <si>
    <t>–0.01 (–0.17, 0.15)</t>
  </si>
  <si>
    <t>–0.08 (–1.69, 1.47)</t>
  </si>
  <si>
    <t>0 (–0.32, 0.32)</t>
  </si>
  <si>
    <t>–0.26 (–3.1, 2.27)</t>
  </si>
  <si>
    <t>0.42 (0.1, 1.16)</t>
  </si>
  <si>
    <t>0.16 (0.02, 0.43)</t>
  </si>
  <si>
    <t>–0.5 (–2.01, 0.63)</t>
  </si>
  <si>
    <t>0.06 (0, 0.31)</t>
  </si>
  <si>
    <t>–0.63 (–1.86, 0.39)</t>
  </si>
  <si>
    <t>0.11 (0, 0.37)</t>
  </si>
  <si>
    <t>0.1 (–2.17, 2.42)</t>
  </si>
  <si>
    <t>0.13 (0.05, 0.22)</t>
  </si>
  <si>
    <t>0 (–1.06, 1.07)</t>
  </si>
  <si>
    <t>–0.13 (–0.25, 0)</t>
  </si>
  <si>
    <t>0.01 (–1.39, 1.51)</t>
  </si>
  <si>
    <t>–0.2 (–0.36, –0.05)</t>
  </si>
  <si>
    <t>–0.01 (–1.51, 1.43)</t>
  </si>
  <si>
    <t>0.03 (–0.3, 0.36)</t>
  </si>
  <si>
    <t>0.03 (–2.09, 2.23)</t>
  </si>
  <si>
    <t>Pre–eclampsia or eclampsia</t>
  </si>
  <si>
    <t>0.83 (0.25, 1.91)</t>
  </si>
  <si>
    <t>0.12 (0.02, 0.35)</t>
  </si>
  <si>
    <t>–0.7 (–2.73, 0.81)</t>
  </si>
  <si>
    <t>0.03 (–2.48, 2.27)</t>
  </si>
  <si>
    <t>1.11 (–3.16, 4.65)</t>
  </si>
  <si>
    <t>0.05 (0, 0.29)</t>
  </si>
  <si>
    <t>0.15 (0.01, 0.28)</t>
  </si>
  <si>
    <t>0.06 (–1.69, 1.81)</t>
  </si>
  <si>
    <t>–0.14 (–0.31, 0.04)</t>
  </si>
  <si>
    <t>–0.07 (–2.01, 1.7)</t>
  </si>
  <si>
    <t>0.03 (–0.18, 0.23)</t>
  </si>
  <si>
    <t>–0.16 (–2.35, 1.96)</t>
  </si>
  <si>
    <t>0.37 (–0.07, 0.82)</t>
  </si>
  <si>
    <t>–0.3 (–4.77, 3.43)</t>
  </si>
  <si>
    <t>0.43 (0.06, 1.28)</t>
  </si>
  <si>
    <t>0.13 (0.01, 0.39)</t>
  </si>
  <si>
    <t>–0.3 (–1.68, 0.94)</t>
  </si>
  <si>
    <t>0.04 (0, 0.28)</t>
  </si>
  <si>
    <t>–0.27 (–1.7, 1.39)</t>
  </si>
  <si>
    <t>0.93 (–1.74, 5.14)</t>
  </si>
  <si>
    <t>0.11 (0.03, 0.19)</t>
  </si>
  <si>
    <t>0.05 (–0.84, 1.13)</t>
  </si>
  <si>
    <t>–0.1 (–0.23, 0.02)</t>
  </si>
  <si>
    <t>0 (–1.2, 1.18)</t>
  </si>
  <si>
    <t>–0.06 (–0.22, 0.09)</t>
  </si>
  <si>
    <t>–0.03 (–1.41, 1.5)</t>
  </si>
  <si>
    <t>0.24 (–0.07, 0.54)</t>
  </si>
  <si>
    <t>0.16 (–2.31, 3.33)</t>
  </si>
  <si>
    <t>0.62 (–0.09, 1.99)</t>
  </si>
  <si>
    <t>0.08 (0, 0.3)</t>
  </si>
  <si>
    <t>–0.62 (–2.25, 0.56)</t>
  </si>
  <si>
    <t>0.03 (–2.84, 2.48)</t>
  </si>
  <si>
    <t>0.5 (–2.24, 3.64)</t>
  </si>
  <si>
    <t>0.09 (–0.02, 0.2)</t>
  </si>
  <si>
    <t>0.07 (–1.25, 1.55)</t>
  </si>
  <si>
    <t>–0.13 (–0.27, 0.01)</t>
  </si>
  <si>
    <t>–0.04 (–1.66, 1.46)</t>
  </si>
  <si>
    <t>0.02 (–0.15, 0.19)</t>
  </si>
  <si>
    <t>–0.12 (–2.49, 2.13)</t>
  </si>
  <si>
    <t>0.06 (–0.31, 0.42)</t>
  </si>
  <si>
    <t>0.3 (–2.26, 3.38)</t>
  </si>
  <si>
    <t>–0.47 (–3.02, 2.23)</t>
  </si>
  <si>
    <t>0.45 (–2.03, 3.02)</t>
  </si>
  <si>
    <t>–0.8 (–3.16, 2.11)</t>
  </si>
  <si>
    <t>–0.56 (–3.84, 3.83)</t>
  </si>
  <si>
    <t>–0.05 (–0.24, 0.14)</t>
  </si>
  <si>
    <t>0.08 (–2.2, 2.61)</t>
  </si>
  <si>
    <t>0.08 (–0.15, 0.31)</t>
  </si>
  <si>
    <t>–0.02 (–2.43, 2.36)</t>
  </si>
  <si>
    <t>–0.14 (–0.51, 0.21)</t>
  </si>
  <si>
    <t>0.21 (–2.51, 2.77)</t>
  </si>
  <si>
    <t>–0.26 (–0.8, 0.29)</t>
  </si>
  <si>
    <t>0.35 (–3.26, 4.6)</t>
  </si>
  <si>
    <t>0.37 (–0.75, 1.49)</t>
  </si>
  <si>
    <t>–0.21 (–1.65, 1.5)</t>
  </si>
  <si>
    <t>–0.74 (–1.89, 0.18)</t>
  </si>
  <si>
    <t>0.11 (0.01, 0.32)</t>
  </si>
  <si>
    <t>–0.31 (–3.03, 2.26)</t>
  </si>
  <si>
    <t>0.04 (–0.06, 0.13)</t>
  </si>
  <si>
    <t>0.04 (–1.16, 1.2)</t>
  </si>
  <si>
    <t>0.04 (0, 0.27)</t>
  </si>
  <si>
    <t>–0.04 (–0.17, 0.08)</t>
  </si>
  <si>
    <t>0.08 (–1.32, 1.61)</t>
  </si>
  <si>
    <t>–0.14 (–0.31, 0.03)</t>
  </si>
  <si>
    <t>0.21 (–1.61, 1.9)</t>
  </si>
  <si>
    <t>–0.02 (–0.3, 0.26)</t>
  </si>
  <si>
    <t>–0.21 (–2.75, 2.17)</t>
  </si>
  <si>
    <t>–0.03 (–1.14, 1.14)</t>
  </si>
  <si>
    <t>0.14 (–1.25, 1.59)</t>
  </si>
  <si>
    <t>0.27 (–1.59, 2.29)</t>
  </si>
  <si>
    <t>–0.01 (–0.11, 0.08)</t>
  </si>
  <si>
    <t>0 (–0.91, 0.94)</t>
  </si>
  <si>
    <t>0.02 (–0.09, 0.13)</t>
  </si>
  <si>
    <t>0.04 (–1.17, 1.27)</t>
  </si>
  <si>
    <t>0.07 (–1.59, 1.94)</t>
  </si>
  <si>
    <t>–1.49 (–3.99, 0.09)</t>
  </si>
  <si>
    <t>–0.42 (–3.46, 3.08)</t>
  </si>
  <si>
    <t>0.66 (–2.94, 4.25)</t>
  </si>
  <si>
    <t>–1.79 (–7.8, 3.38)</t>
  </si>
  <si>
    <t>–0.14 (–0.38, 0.11)</t>
  </si>
  <si>
    <t>–0.14 (–3.06, 2.91)</t>
  </si>
  <si>
    <t>–0.1 (–0.37, 0.17)</t>
  </si>
  <si>
    <t>0.26 (–2.61, 3.51)</t>
  </si>
  <si>
    <t>0.08 (–0.24, 0.4)</t>
  </si>
  <si>
    <t>0.11 (–3.39, 3.65)</t>
  </si>
  <si>
    <t>–0.38 (–1, 0.25)</t>
  </si>
  <si>
    <t>–0.25 (–6.36, 4.92)</t>
  </si>
  <si>
    <r>
      <t>Abbreviations:</t>
    </r>
    <r>
      <rPr>
        <sz val="12"/>
        <rFont val="Times New Roman Regular"/>
        <charset val="134"/>
      </rPr>
      <t xml:space="preserve"> CAUSE, causal analysis using summary effect estimates; LST, leisure screen time; MVPA, moderate-to-vigorous physical activity; SDC, sedentary commuting behavior; SDW, sedentary behavior at work.</t>
    </r>
  </si>
  <si>
    <r>
      <rPr>
        <b/>
        <sz val="12"/>
        <color theme="1"/>
        <rFont val="Times New Roman Bold"/>
        <charset val="134"/>
      </rPr>
      <t>Supplementary Table 5.</t>
    </r>
    <r>
      <rPr>
        <sz val="12"/>
        <color theme="1"/>
        <rFont val="Times New Roman Regular"/>
        <charset val="134"/>
      </rPr>
      <t xml:space="preserve"> Overview of instrumental variables of moderate-to-vigorous physical activity.</t>
    </r>
  </si>
  <si>
    <t>rs6427178</t>
  </si>
  <si>
    <t>rs12357890</t>
  </si>
  <si>
    <t>rs568546</t>
  </si>
  <si>
    <t>rs1424751</t>
  </si>
  <si>
    <t>rs1625595</t>
  </si>
  <si>
    <t>rs385301</t>
  </si>
  <si>
    <t>rs9903845</t>
  </si>
  <si>
    <t>rs1160545</t>
  </si>
  <si>
    <t>rs2668196</t>
  </si>
  <si>
    <t>rs336620</t>
  </si>
  <si>
    <t>rs7613360</t>
  </si>
  <si>
    <t>rs1691471</t>
  </si>
  <si>
    <t>rs4865512</t>
  </si>
  <si>
    <t>rs4352559</t>
  </si>
  <si>
    <t>rs13201721</t>
  </si>
  <si>
    <t>rs370935521</t>
  </si>
  <si>
    <r>
      <rPr>
        <b/>
        <sz val="12"/>
        <color theme="1"/>
        <rFont val="Times New Roman Bold"/>
        <charset val="134"/>
      </rPr>
      <t xml:space="preserve">Supplementary Table 6. </t>
    </r>
    <r>
      <rPr>
        <sz val="12"/>
        <color theme="1"/>
        <rFont val="Times New Roman"/>
        <charset val="134"/>
      </rPr>
      <t>Mendelian randomization for effects of moderate-to-vigorous physical activity and female reproductive health.</t>
    </r>
  </si>
  <si>
    <t>Moderate-to-vigorous physical activity</t>
  </si>
  <si>
    <r>
      <rPr>
        <b/>
        <sz val="12"/>
        <color theme="1"/>
        <rFont val="Times New Roman Bold"/>
        <charset val="134"/>
      </rPr>
      <t xml:space="preserve">Abbreviations: </t>
    </r>
    <r>
      <rPr>
        <sz val="12"/>
        <color theme="1"/>
        <rFont val="Times New Roman Regular"/>
        <charset val="134"/>
      </rPr>
      <t xml:space="preserve">nSNP, number of single-nucleotide polymorphism; OR, odds ratio; CI, confidence interval; </t>
    </r>
    <r>
      <rPr>
        <i/>
        <sz val="12"/>
        <color theme="1"/>
        <rFont val="Times New Roman Italic"/>
        <charset val="134"/>
      </rPr>
      <t>P</t>
    </r>
    <r>
      <rPr>
        <sz val="12"/>
        <color theme="1"/>
        <rFont val="Times New Roman Regular"/>
        <charset val="134"/>
      </rPr>
      <t>, p-value; MR-RAPS, MR-Robust Adjusted Profile Scoring; SE, standard error; Q_</t>
    </r>
    <r>
      <rPr>
        <i/>
        <sz val="12"/>
        <color theme="1"/>
        <rFont val="Times New Roman Italic"/>
        <charset val="134"/>
      </rPr>
      <t>P</t>
    </r>
    <r>
      <rPr>
        <sz val="12"/>
        <color theme="1"/>
        <rFont val="Times New Roman Regular"/>
        <charset val="134"/>
      </rPr>
      <t>, p-value of Cochran’s IVW Q statistics.</t>
    </r>
  </si>
  <si>
    <r>
      <rPr>
        <b/>
        <sz val="12"/>
        <color theme="1"/>
        <rFont val="Times New Roman Regular"/>
        <charset val="134"/>
      </rPr>
      <t>Supplementary Table 7.</t>
    </r>
    <r>
      <rPr>
        <sz val="12"/>
        <color theme="1"/>
        <rFont val="Times New Roman Regular"/>
        <charset val="134"/>
      </rPr>
      <t xml:space="preserve"> Overview of instrumental variables of sedentary behavior at work.</t>
    </r>
  </si>
  <si>
    <t>rs8450</t>
  </si>
  <si>
    <t>rs2265951</t>
  </si>
  <si>
    <t>rs1446951</t>
  </si>
  <si>
    <t>rs13316695</t>
  </si>
  <si>
    <t>rs995638</t>
  </si>
  <si>
    <t>rs79248502</t>
  </si>
  <si>
    <t>rs4518438</t>
  </si>
  <si>
    <t>rs4596363</t>
  </si>
  <si>
    <t>rs9482120</t>
  </si>
  <si>
    <r>
      <t xml:space="preserve">Supplementary Table 8. </t>
    </r>
    <r>
      <rPr>
        <sz val="12"/>
        <rFont val="Times New Roman"/>
        <charset val="134"/>
      </rPr>
      <t>Mendelian randomization for effects of sedentary behavior at work and female reproductive health.</t>
    </r>
  </si>
  <si>
    <t>Sedentary behavior at work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</si>
</sst>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_ "/>
    <numFmt numFmtId="178" formatCode="0.00_ "/>
  </numFmts>
  <fonts count="38">
    <font>
      <sz val="11"/>
      <color theme="1"/>
      <name val="宋体"/>
      <charset val="134"/>
      <scheme val="minor"/>
    </font>
    <font>
      <b/>
      <sz val="12"/>
      <name val="Times New Roman Regular"/>
      <charset val="134"/>
    </font>
    <font>
      <sz val="12"/>
      <name val="Times New Roman Regular"/>
      <charset val="134"/>
    </font>
    <font>
      <sz val="11"/>
      <name val="宋体"/>
      <charset val="134"/>
      <scheme val="minor"/>
    </font>
    <font>
      <b/>
      <sz val="12"/>
      <name val="Times New Roman Bold"/>
      <charset val="134"/>
    </font>
    <font>
      <b/>
      <i/>
      <sz val="12"/>
      <name val="Times New Roman Regular"/>
      <charset val="134"/>
    </font>
    <font>
      <b/>
      <sz val="12"/>
      <color theme="1"/>
      <name val="Times New Roman Regular"/>
      <charset val="134"/>
    </font>
    <font>
      <sz val="12"/>
      <color theme="1"/>
      <name val="宋体"/>
      <charset val="134"/>
      <scheme val="minor"/>
    </font>
    <font>
      <sz val="12"/>
      <color theme="1"/>
      <name val="Times New Roman Regular"/>
      <charset val="134"/>
    </font>
    <font>
      <b/>
      <i/>
      <sz val="12"/>
      <color theme="1"/>
      <name val="Times New Roman Regular"/>
      <charset val="134"/>
    </font>
    <font>
      <b/>
      <sz val="12"/>
      <color theme="1"/>
      <name val="Times New Roman Bold"/>
      <charset val="134"/>
    </font>
    <font>
      <b/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i/>
      <sz val="11"/>
      <color theme="1"/>
      <name val="Times New Roman Italic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i/>
      <sz val="12"/>
      <color theme="1"/>
      <name val="Times New Roman Italic"/>
      <charset val="134"/>
    </font>
    <font>
      <b/>
      <i/>
      <sz val="12"/>
      <name val="Times New Roman Bold Italic"/>
      <charset val="134"/>
    </font>
    <font>
      <i/>
      <sz val="12"/>
      <name val="Times New Roman Italic"/>
      <charset val="134"/>
    </font>
    <font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7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7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>
      <alignment vertical="center"/>
    </xf>
    <xf numFmtId="176" fontId="2" fillId="0" borderId="0" xfId="0" applyNumberFormat="1" applyFont="1" applyAlignment="1">
      <alignment horizontal="center" vertical="center"/>
    </xf>
    <xf numFmtId="176" fontId="2" fillId="0" borderId="0" xfId="0" applyNumberFormat="1" applyFont="1">
      <alignment vertical="center"/>
    </xf>
    <xf numFmtId="0" fontId="2" fillId="0" borderId="0" xfId="0" applyFont="1" applyFill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2" xfId="0" applyFont="1" applyFill="1" applyBorder="1">
      <alignment vertical="center"/>
    </xf>
    <xf numFmtId="0" fontId="2" fillId="0" borderId="2" xfId="0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6" fontId="3" fillId="0" borderId="0" xfId="0" applyNumberFormat="1" applyFont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176" fontId="8" fillId="0" borderId="0" xfId="0" applyNumberFormat="1" applyFont="1" applyFill="1" applyAlignment="1">
      <alignment horizontal="center" vertical="center"/>
    </xf>
    <xf numFmtId="11" fontId="8" fillId="0" borderId="0" xfId="0" applyNumberFormat="1" applyFont="1" applyFill="1" applyAlignment="1">
      <alignment horizontal="center" vertical="center"/>
    </xf>
    <xf numFmtId="177" fontId="8" fillId="0" borderId="0" xfId="0" applyNumberFormat="1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176" fontId="8" fillId="0" borderId="2" xfId="0" applyNumberFormat="1" applyFont="1" applyFill="1" applyBorder="1" applyAlignment="1">
      <alignment horizontal="center" vertical="center"/>
    </xf>
    <xf numFmtId="11" fontId="8" fillId="0" borderId="2" xfId="0" applyNumberFormat="1" applyFont="1" applyFill="1" applyBorder="1" applyAlignment="1">
      <alignment horizontal="center" vertical="center"/>
    </xf>
    <xf numFmtId="177" fontId="8" fillId="0" borderId="2" xfId="0" applyNumberFormat="1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0" fillId="0" borderId="0" xfId="0" applyBorder="1">
      <alignment vertical="center"/>
    </xf>
    <xf numFmtId="0" fontId="10" fillId="0" borderId="0" xfId="0" applyFont="1" applyFill="1">
      <alignment vertical="center"/>
    </xf>
    <xf numFmtId="0" fontId="3" fillId="0" borderId="0" xfId="0" applyFont="1" applyBorder="1">
      <alignment vertical="center"/>
    </xf>
    <xf numFmtId="176" fontId="2" fillId="0" borderId="0" xfId="0" applyNumberFormat="1" applyFont="1" applyBorder="1">
      <alignment vertical="center"/>
    </xf>
    <xf numFmtId="176" fontId="0" fillId="0" borderId="0" xfId="0" applyNumberFormat="1">
      <alignment vertical="center"/>
    </xf>
    <xf numFmtId="11" fontId="0" fillId="0" borderId="0" xfId="0" applyNumberFormat="1">
      <alignment vertical="center"/>
    </xf>
    <xf numFmtId="11" fontId="8" fillId="0" borderId="0" xfId="0" applyNumberFormat="1" applyFont="1">
      <alignment vertical="center"/>
    </xf>
    <xf numFmtId="0" fontId="11" fillId="0" borderId="0" xfId="0" applyFont="1">
      <alignment vertical="center"/>
    </xf>
    <xf numFmtId="0" fontId="1" fillId="0" borderId="3" xfId="0" applyFont="1" applyBorder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11" fontId="3" fillId="0" borderId="0" xfId="0" applyNumberFormat="1" applyFont="1" applyFill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5" fillId="0" borderId="1" xfId="0" applyFont="1" applyFill="1" applyBorder="1" applyAlignment="1">
      <alignment horizontal="center" vertical="center"/>
    </xf>
    <xf numFmtId="11" fontId="2" fillId="0" borderId="0" xfId="0" applyNumberFormat="1" applyFont="1" applyFill="1" applyAlignment="1">
      <alignment horizontal="center" vertical="center"/>
    </xf>
    <xf numFmtId="177" fontId="2" fillId="0" borderId="0" xfId="0" applyNumberFormat="1" applyFont="1" applyFill="1" applyAlignment="1">
      <alignment horizontal="center" vertical="center"/>
    </xf>
    <xf numFmtId="11" fontId="2" fillId="0" borderId="2" xfId="0" applyNumberFormat="1" applyFont="1" applyFill="1" applyBorder="1" applyAlignment="1">
      <alignment horizontal="center" vertical="center"/>
    </xf>
    <xf numFmtId="177" fontId="2" fillId="0" borderId="2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1" fontId="5" fillId="0" borderId="2" xfId="0" applyNumberFormat="1" applyFont="1" applyBorder="1" applyAlignment="1">
      <alignment horizontal="center" vertical="center"/>
    </xf>
    <xf numFmtId="178" fontId="2" fillId="0" borderId="0" xfId="0" applyNumberFormat="1" applyFont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  <xf numFmtId="178" fontId="2" fillId="0" borderId="2" xfId="0" applyNumberFormat="1" applyFont="1" applyBorder="1" applyAlignment="1">
      <alignment horizontal="center" vertical="center"/>
    </xf>
    <xf numFmtId="11" fontId="2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E30" sqref="E30"/>
    </sheetView>
  </sheetViews>
  <sheetFormatPr defaultColWidth="9.23333333333333" defaultRowHeight="13.5"/>
  <cols>
    <col min="1" max="1" width="61.5416666666667" style="3" customWidth="1"/>
    <col min="2" max="4" width="9.23333333333333" style="3"/>
    <col min="5" max="5" width="10.2333333333333" style="3"/>
    <col min="6" max="8" width="9.23333333333333" style="3"/>
    <col min="9" max="9" width="10.2333333333333" style="3"/>
    <col min="10" max="12" width="9.23333333333333" style="3"/>
    <col min="13" max="13" width="10.2333333333333" style="3"/>
    <col min="14" max="16" width="9.23333333333333" style="3"/>
    <col min="17" max="17" width="10.2333333333333" style="3"/>
    <col min="18" max="16384" width="9.23333333333333" style="3"/>
  </cols>
  <sheetData>
    <row r="1" ht="15.75" spans="1:17">
      <c r="A1" s="22" t="s">
        <v>0</v>
      </c>
    </row>
    <row r="3" ht="15.75" spans="1:17">
      <c r="A3" s="45"/>
      <c r="B3" s="73" t="s">
        <v>1</v>
      </c>
      <c r="C3" s="73"/>
      <c r="D3" s="73"/>
      <c r="E3" s="73"/>
      <c r="F3" s="73" t="s">
        <v>2</v>
      </c>
      <c r="G3" s="73"/>
      <c r="H3" s="73"/>
      <c r="I3" s="73"/>
      <c r="J3" s="73" t="s">
        <v>3</v>
      </c>
      <c r="K3" s="73"/>
      <c r="L3" s="73"/>
      <c r="M3" s="73"/>
      <c r="N3" s="73" t="s">
        <v>4</v>
      </c>
      <c r="O3" s="73"/>
      <c r="P3" s="73"/>
      <c r="Q3" s="73"/>
    </row>
    <row r="4" ht="15.75" spans="1:17">
      <c r="A4" s="47" t="s">
        <v>5</v>
      </c>
      <c r="B4" s="47" t="s">
        <v>6</v>
      </c>
      <c r="C4" s="47" t="s">
        <v>7</v>
      </c>
      <c r="D4" s="47" t="s">
        <v>8</v>
      </c>
      <c r="E4" s="74" t="s">
        <v>9</v>
      </c>
      <c r="F4" s="47" t="s">
        <v>6</v>
      </c>
      <c r="G4" s="47" t="s">
        <v>7</v>
      </c>
      <c r="H4" s="47" t="s">
        <v>8</v>
      </c>
      <c r="I4" s="74" t="s">
        <v>9</v>
      </c>
      <c r="J4" s="47" t="s">
        <v>6</v>
      </c>
      <c r="K4" s="47" t="s">
        <v>7</v>
      </c>
      <c r="L4" s="47" t="s">
        <v>8</v>
      </c>
      <c r="M4" s="74" t="s">
        <v>9</v>
      </c>
      <c r="N4" s="47" t="s">
        <v>6</v>
      </c>
      <c r="O4" s="47" t="s">
        <v>7</v>
      </c>
      <c r="P4" s="47" t="s">
        <v>8</v>
      </c>
      <c r="Q4" s="74" t="s">
        <v>9</v>
      </c>
    </row>
    <row r="5" ht="15" spans="1:17">
      <c r="A5" s="48" t="s">
        <v>10</v>
      </c>
      <c r="B5" s="75">
        <v>0.2599</v>
      </c>
      <c r="C5" s="75">
        <v>0.0397</v>
      </c>
      <c r="D5" s="75">
        <v>6.5415</v>
      </c>
      <c r="E5" s="76">
        <v>6.0888e-11</v>
      </c>
      <c r="F5" s="75">
        <v>-0.2701</v>
      </c>
      <c r="G5" s="75">
        <v>0.0465</v>
      </c>
      <c r="H5" s="75">
        <v>-5.8038</v>
      </c>
      <c r="I5" s="76">
        <v>6.4844e-9</v>
      </c>
      <c r="J5" s="75">
        <v>0.119</v>
      </c>
      <c r="K5" s="75">
        <v>0.0768</v>
      </c>
      <c r="L5" s="75">
        <v>1.5494</v>
      </c>
      <c r="M5" s="76">
        <v>0.1213</v>
      </c>
      <c r="N5" s="75">
        <v>-0.4423</v>
      </c>
      <c r="O5" s="75">
        <v>0.0546</v>
      </c>
      <c r="P5" s="75">
        <v>-8.1079</v>
      </c>
      <c r="Q5" s="76">
        <v>5.1494e-16</v>
      </c>
    </row>
    <row r="6" ht="15" spans="1:17">
      <c r="A6" s="48" t="s">
        <v>11</v>
      </c>
      <c r="B6" s="75">
        <v>0.2013</v>
      </c>
      <c r="C6" s="75">
        <v>0.0565</v>
      </c>
      <c r="D6" s="75">
        <v>3.5622</v>
      </c>
      <c r="E6" s="76">
        <v>0.0004</v>
      </c>
      <c r="F6" s="75">
        <v>-0.2417</v>
      </c>
      <c r="G6" s="75">
        <v>0.0725</v>
      </c>
      <c r="H6" s="75">
        <v>-3.3352</v>
      </c>
      <c r="I6" s="76">
        <v>0.0009</v>
      </c>
      <c r="J6" s="75">
        <v>0.1616</v>
      </c>
      <c r="K6" s="75">
        <v>0.1199</v>
      </c>
      <c r="L6" s="75">
        <v>1.3477</v>
      </c>
      <c r="M6" s="76">
        <v>0.1777</v>
      </c>
      <c r="N6" s="75">
        <v>-0.2056</v>
      </c>
      <c r="O6" s="75">
        <v>0.0807</v>
      </c>
      <c r="P6" s="75">
        <v>-2.547</v>
      </c>
      <c r="Q6" s="76">
        <v>0.0109</v>
      </c>
    </row>
    <row r="7" ht="15" spans="1:17">
      <c r="A7" s="48" t="s">
        <v>12</v>
      </c>
      <c r="B7" s="75">
        <v>0.2229</v>
      </c>
      <c r="C7" s="75">
        <v>0.0575</v>
      </c>
      <c r="D7" s="75">
        <v>3.8775</v>
      </c>
      <c r="E7" s="76">
        <v>0.0001</v>
      </c>
      <c r="F7" s="75">
        <v>-0.1684</v>
      </c>
      <c r="G7" s="75">
        <v>0.0616</v>
      </c>
      <c r="H7" s="75">
        <v>-2.7359</v>
      </c>
      <c r="I7" s="76">
        <v>0.0062</v>
      </c>
      <c r="J7" s="75">
        <v>0.0695</v>
      </c>
      <c r="K7" s="75">
        <v>0.102</v>
      </c>
      <c r="L7" s="75">
        <v>0.6819</v>
      </c>
      <c r="M7" s="76">
        <v>0.4953</v>
      </c>
      <c r="N7" s="75">
        <v>-0.0313</v>
      </c>
      <c r="O7" s="75">
        <v>0.0823</v>
      </c>
      <c r="P7" s="75">
        <v>-0.3804</v>
      </c>
      <c r="Q7" s="76">
        <v>0.7037</v>
      </c>
    </row>
    <row r="8" ht="15" spans="1:17">
      <c r="A8" s="48" t="s">
        <v>13</v>
      </c>
      <c r="B8" s="75">
        <v>0.248</v>
      </c>
      <c r="C8" s="75">
        <v>0.0622</v>
      </c>
      <c r="D8" s="75">
        <v>3.9856</v>
      </c>
      <c r="E8" s="76">
        <v>6.7321e-5</v>
      </c>
      <c r="F8" s="75">
        <v>-0.2128</v>
      </c>
      <c r="G8" s="75">
        <v>0.0674</v>
      </c>
      <c r="H8" s="75">
        <v>-3.16</v>
      </c>
      <c r="I8" s="76">
        <v>0.0016</v>
      </c>
      <c r="J8" s="75">
        <v>0.0503</v>
      </c>
      <c r="K8" s="75">
        <v>0.1154</v>
      </c>
      <c r="L8" s="75">
        <v>0.4357</v>
      </c>
      <c r="M8" s="76">
        <v>0.6631</v>
      </c>
      <c r="N8" s="75">
        <v>-0.045</v>
      </c>
      <c r="O8" s="75">
        <v>0.09</v>
      </c>
      <c r="P8" s="75">
        <v>-0.4995</v>
      </c>
      <c r="Q8" s="76">
        <v>0.6174</v>
      </c>
    </row>
    <row r="9" ht="15" spans="1:17">
      <c r="A9" s="48" t="s">
        <v>14</v>
      </c>
      <c r="B9" s="75">
        <v>0.2913</v>
      </c>
      <c r="C9" s="75">
        <v>0.0448</v>
      </c>
      <c r="D9" s="75">
        <v>6.5088</v>
      </c>
      <c r="E9" s="76">
        <v>7.5738e-11</v>
      </c>
      <c r="F9" s="75">
        <v>-0.2062</v>
      </c>
      <c r="G9" s="75">
        <v>0.055</v>
      </c>
      <c r="H9" s="75">
        <v>-3.7519</v>
      </c>
      <c r="I9" s="76">
        <v>0.0002</v>
      </c>
      <c r="J9" s="75">
        <v>0.3263</v>
      </c>
      <c r="K9" s="75">
        <v>0.0938</v>
      </c>
      <c r="L9" s="75">
        <v>3.4775</v>
      </c>
      <c r="M9" s="76">
        <v>0.0005</v>
      </c>
      <c r="N9" s="75">
        <v>-0.3961</v>
      </c>
      <c r="O9" s="75">
        <v>0.0657</v>
      </c>
      <c r="P9" s="75">
        <v>-6.0264</v>
      </c>
      <c r="Q9" s="76">
        <v>1.6763e-9</v>
      </c>
    </row>
    <row r="10" ht="15" spans="1:17">
      <c r="A10" s="48" t="s">
        <v>15</v>
      </c>
      <c r="B10" s="75">
        <v>0.2508</v>
      </c>
      <c r="C10" s="75">
        <v>0.0575</v>
      </c>
      <c r="D10" s="75">
        <v>4.3656</v>
      </c>
      <c r="E10" s="76">
        <v>1.2677e-5</v>
      </c>
      <c r="F10" s="75">
        <v>-0.2138</v>
      </c>
      <c r="G10" s="75">
        <v>0.0627</v>
      </c>
      <c r="H10" s="75">
        <v>-3.4123</v>
      </c>
      <c r="I10" s="76">
        <v>0.0006</v>
      </c>
      <c r="J10" s="75">
        <v>0.0106</v>
      </c>
      <c r="K10" s="75">
        <v>0.0979</v>
      </c>
      <c r="L10" s="75">
        <v>0.108</v>
      </c>
      <c r="M10" s="76">
        <v>0.914</v>
      </c>
      <c r="N10" s="75">
        <v>-0.1237</v>
      </c>
      <c r="O10" s="75">
        <v>0.08</v>
      </c>
      <c r="P10" s="75">
        <v>-1.5461</v>
      </c>
      <c r="Q10" s="76">
        <v>0.1221</v>
      </c>
    </row>
    <row r="11" ht="15" spans="1:17">
      <c r="A11" s="48" t="s">
        <v>16</v>
      </c>
      <c r="B11" s="75">
        <v>0.2168</v>
      </c>
      <c r="C11" s="75">
        <v>0.0512</v>
      </c>
      <c r="D11" s="75">
        <v>4.2386</v>
      </c>
      <c r="E11" s="76">
        <v>2.2495e-5</v>
      </c>
      <c r="F11" s="75">
        <v>-0.1743</v>
      </c>
      <c r="G11" s="75">
        <v>0.0697</v>
      </c>
      <c r="H11" s="75">
        <v>-2.5004</v>
      </c>
      <c r="I11" s="76">
        <v>0.0124</v>
      </c>
      <c r="J11" s="75">
        <v>0.1937</v>
      </c>
      <c r="K11" s="75">
        <v>0.1155</v>
      </c>
      <c r="L11" s="75">
        <v>1.6771</v>
      </c>
      <c r="M11" s="76">
        <v>0.0935</v>
      </c>
      <c r="N11" s="75">
        <v>-0.2742</v>
      </c>
      <c r="O11" s="75">
        <v>0.0858</v>
      </c>
      <c r="P11" s="75">
        <v>-3.1963</v>
      </c>
      <c r="Q11" s="76">
        <v>0.0014</v>
      </c>
    </row>
    <row r="12" ht="15" spans="1:17">
      <c r="A12" s="48" t="s">
        <v>17</v>
      </c>
      <c r="B12" s="75">
        <v>0.1512</v>
      </c>
      <c r="C12" s="75">
        <v>0.0332</v>
      </c>
      <c r="D12" s="75">
        <v>4.55</v>
      </c>
      <c r="E12" s="76">
        <v>5.3649e-6</v>
      </c>
      <c r="F12" s="75">
        <v>-0.1373</v>
      </c>
      <c r="G12" s="75">
        <v>0.0409</v>
      </c>
      <c r="H12" s="75">
        <v>-3.3536</v>
      </c>
      <c r="I12" s="76">
        <v>0.0008</v>
      </c>
      <c r="J12" s="75">
        <v>0.0892</v>
      </c>
      <c r="K12" s="75">
        <v>0.0689</v>
      </c>
      <c r="L12" s="75">
        <v>1.2957</v>
      </c>
      <c r="M12" s="76">
        <v>0.1951</v>
      </c>
      <c r="N12" s="75">
        <v>-0.1135</v>
      </c>
      <c r="O12" s="75">
        <v>0.0486</v>
      </c>
      <c r="P12" s="75">
        <v>-2.3374</v>
      </c>
      <c r="Q12" s="76">
        <v>0.0194</v>
      </c>
    </row>
    <row r="13" ht="15" spans="1:17">
      <c r="A13" s="48" t="s">
        <v>18</v>
      </c>
      <c r="B13" s="75">
        <v>0.2265</v>
      </c>
      <c r="C13" s="75">
        <v>0.0345</v>
      </c>
      <c r="D13" s="75">
        <v>6.5599</v>
      </c>
      <c r="E13" s="76">
        <v>5.3847e-11</v>
      </c>
      <c r="F13" s="75">
        <v>-0.2504</v>
      </c>
      <c r="G13" s="75">
        <v>0.0433</v>
      </c>
      <c r="H13" s="75">
        <v>-5.7793</v>
      </c>
      <c r="I13" s="76">
        <v>7.5015e-9</v>
      </c>
      <c r="J13" s="75">
        <v>0.0483</v>
      </c>
      <c r="K13" s="75">
        <v>0.0711</v>
      </c>
      <c r="L13" s="75">
        <v>0.6787</v>
      </c>
      <c r="M13" s="76">
        <v>0.4973</v>
      </c>
      <c r="N13" s="75">
        <v>-0.2465</v>
      </c>
      <c r="O13" s="75">
        <v>0.0517</v>
      </c>
      <c r="P13" s="75">
        <v>-4.7656</v>
      </c>
      <c r="Q13" s="76">
        <v>1.883e-6</v>
      </c>
    </row>
    <row r="14" ht="15" spans="1:17">
      <c r="A14" s="48" t="s">
        <v>19</v>
      </c>
      <c r="B14" s="75">
        <v>0.1923</v>
      </c>
      <c r="C14" s="75">
        <v>0.0606</v>
      </c>
      <c r="D14" s="75">
        <v>3.1732</v>
      </c>
      <c r="E14" s="76">
        <v>0.0015</v>
      </c>
      <c r="F14" s="75">
        <v>-0.2111</v>
      </c>
      <c r="G14" s="75">
        <v>0.0644</v>
      </c>
      <c r="H14" s="75">
        <v>-3.2763</v>
      </c>
      <c r="I14" s="76">
        <v>0.0011</v>
      </c>
      <c r="J14" s="75">
        <v>0.0224</v>
      </c>
      <c r="K14" s="75">
        <v>0.1081</v>
      </c>
      <c r="L14" s="75">
        <v>0.2073</v>
      </c>
      <c r="M14" s="76">
        <v>0.8358</v>
      </c>
      <c r="N14" s="75">
        <v>-0.2936</v>
      </c>
      <c r="O14" s="75">
        <v>0.0841</v>
      </c>
      <c r="P14" s="75">
        <v>-3.4902</v>
      </c>
      <c r="Q14" s="76">
        <v>0.0005</v>
      </c>
    </row>
    <row r="15" ht="15" spans="1:17">
      <c r="A15" s="48" t="s">
        <v>20</v>
      </c>
      <c r="B15" s="75">
        <v>-0.0441</v>
      </c>
      <c r="C15" s="75">
        <v>0.1871</v>
      </c>
      <c r="D15" s="75">
        <v>-0.2358</v>
      </c>
      <c r="E15" s="76">
        <v>0.8136</v>
      </c>
      <c r="F15" s="75">
        <v>-0.0719</v>
      </c>
      <c r="G15" s="75">
        <v>0.2683</v>
      </c>
      <c r="H15" s="75">
        <v>-0.268</v>
      </c>
      <c r="I15" s="76">
        <v>0.7887</v>
      </c>
      <c r="J15" s="75">
        <v>-0.1695</v>
      </c>
      <c r="K15" s="75">
        <v>0.4756</v>
      </c>
      <c r="L15" s="75">
        <v>-0.3563</v>
      </c>
      <c r="M15" s="76">
        <v>0.7216</v>
      </c>
      <c r="N15" s="75">
        <v>-0.3477</v>
      </c>
      <c r="O15" s="75">
        <v>0.5823</v>
      </c>
      <c r="P15" s="75">
        <v>-0.5971</v>
      </c>
      <c r="Q15" s="76">
        <v>0.5504</v>
      </c>
    </row>
    <row r="16" ht="15" spans="1:17">
      <c r="A16" s="48" t="s">
        <v>21</v>
      </c>
      <c r="B16" s="75">
        <v>0.2417</v>
      </c>
      <c r="C16" s="75">
        <v>0.8059</v>
      </c>
      <c r="D16" s="75">
        <v>0.2999</v>
      </c>
      <c r="E16" s="76">
        <v>0.7643</v>
      </c>
      <c r="F16" s="75">
        <v>-0.2403</v>
      </c>
      <c r="G16" s="75">
        <v>0.8525</v>
      </c>
      <c r="H16" s="75">
        <v>-0.2819</v>
      </c>
      <c r="I16" s="76">
        <v>0.778</v>
      </c>
      <c r="J16" s="75">
        <v>0.9243</v>
      </c>
      <c r="K16" s="75">
        <v>3.2752</v>
      </c>
      <c r="L16" s="75">
        <v>0.2822</v>
      </c>
      <c r="M16" s="76">
        <v>0.7778</v>
      </c>
      <c r="N16" s="75">
        <v>-0.4781</v>
      </c>
      <c r="O16" s="75">
        <v>1.7459</v>
      </c>
      <c r="P16" s="75">
        <v>-0.2738</v>
      </c>
      <c r="Q16" s="76">
        <v>0.7842</v>
      </c>
    </row>
    <row r="17" ht="15" spans="1:17">
      <c r="A17" s="48" t="s">
        <v>22</v>
      </c>
      <c r="B17" s="75">
        <v>0.3163</v>
      </c>
      <c r="C17" s="75">
        <v>0.091</v>
      </c>
      <c r="D17" s="75">
        <v>3.4748</v>
      </c>
      <c r="E17" s="76">
        <v>0.0005</v>
      </c>
      <c r="F17" s="75">
        <v>-0.3927</v>
      </c>
      <c r="G17" s="75">
        <v>0.1143</v>
      </c>
      <c r="H17" s="75">
        <v>-3.4365</v>
      </c>
      <c r="I17" s="76">
        <v>0.0006</v>
      </c>
      <c r="J17" s="75">
        <v>0.3711</v>
      </c>
      <c r="K17" s="75">
        <v>0.1579</v>
      </c>
      <c r="L17" s="75">
        <v>2.3507</v>
      </c>
      <c r="M17" s="76">
        <v>0.0187</v>
      </c>
      <c r="N17" s="75">
        <v>-0.4956</v>
      </c>
      <c r="O17" s="75">
        <v>0.1589</v>
      </c>
      <c r="P17" s="75">
        <v>-3.1195</v>
      </c>
      <c r="Q17" s="76">
        <v>0.0018</v>
      </c>
    </row>
    <row r="18" ht="15" spans="1:17">
      <c r="A18" s="48" t="s">
        <v>23</v>
      </c>
      <c r="B18" s="75">
        <v>0.5612</v>
      </c>
      <c r="C18" s="75">
        <v>0.5557</v>
      </c>
      <c r="D18" s="75">
        <v>1.0099</v>
      </c>
      <c r="E18" s="76">
        <v>0.3125</v>
      </c>
      <c r="F18" s="75">
        <v>-0.2242</v>
      </c>
      <c r="G18" s="75">
        <v>0.2792</v>
      </c>
      <c r="H18" s="75">
        <v>-0.8032</v>
      </c>
      <c r="I18" s="76">
        <v>0.4219</v>
      </c>
      <c r="J18" s="75">
        <v>-0.4478</v>
      </c>
      <c r="K18" s="75">
        <v>0.467</v>
      </c>
      <c r="L18" s="75">
        <v>-0.9589</v>
      </c>
      <c r="M18" s="76">
        <v>0.3376</v>
      </c>
      <c r="N18" s="75">
        <v>-0.2271</v>
      </c>
      <c r="O18" s="75">
        <v>0.3065</v>
      </c>
      <c r="P18" s="75">
        <v>-0.7411</v>
      </c>
      <c r="Q18" s="76">
        <v>0.4586</v>
      </c>
    </row>
    <row r="19" ht="15" spans="1:17">
      <c r="A19" s="13" t="s">
        <v>24</v>
      </c>
      <c r="B19" s="75">
        <v>0.1745</v>
      </c>
      <c r="C19" s="75">
        <v>0.0575</v>
      </c>
      <c r="D19" s="75">
        <v>3.034</v>
      </c>
      <c r="E19" s="76">
        <v>0.0024</v>
      </c>
      <c r="F19" s="75">
        <v>-0.1013</v>
      </c>
      <c r="G19" s="75">
        <v>0.0725</v>
      </c>
      <c r="H19" s="75">
        <v>-1.3975</v>
      </c>
      <c r="I19" s="76">
        <v>0.1623</v>
      </c>
      <c r="J19" s="75">
        <v>-0.0554</v>
      </c>
      <c r="K19" s="75">
        <v>0.0984</v>
      </c>
      <c r="L19" s="75">
        <v>-0.5634</v>
      </c>
      <c r="M19" s="76">
        <v>0.5732</v>
      </c>
      <c r="N19" s="75">
        <v>-0.089</v>
      </c>
      <c r="O19" s="75">
        <v>0.0748</v>
      </c>
      <c r="P19" s="75">
        <v>-1.1899</v>
      </c>
      <c r="Q19" s="76">
        <v>0.2341</v>
      </c>
    </row>
    <row r="20" ht="15" spans="1:17">
      <c r="A20" s="48" t="s">
        <v>25</v>
      </c>
      <c r="B20" s="75">
        <v>0.0289</v>
      </c>
      <c r="C20" s="75">
        <v>0.05</v>
      </c>
      <c r="D20" s="75">
        <v>0.5786</v>
      </c>
      <c r="E20" s="76">
        <v>0.5629</v>
      </c>
      <c r="F20" s="75">
        <v>-0.0279</v>
      </c>
      <c r="G20" s="75">
        <v>0.0607</v>
      </c>
      <c r="H20" s="75">
        <v>-0.4605</v>
      </c>
      <c r="I20" s="76">
        <v>0.6452</v>
      </c>
      <c r="J20" s="75">
        <v>-0.1328</v>
      </c>
      <c r="K20" s="75">
        <v>0.1181</v>
      </c>
      <c r="L20" s="75">
        <v>-1.1245</v>
      </c>
      <c r="M20" s="76">
        <v>0.2608</v>
      </c>
      <c r="N20" s="75">
        <v>-0.1533</v>
      </c>
      <c r="O20" s="75">
        <v>0.0849</v>
      </c>
      <c r="P20" s="75">
        <v>-1.8045</v>
      </c>
      <c r="Q20" s="76">
        <v>0.0712</v>
      </c>
    </row>
    <row r="21" ht="15" spans="1:17">
      <c r="A21" s="48" t="s">
        <v>26</v>
      </c>
      <c r="B21" s="75">
        <v>0.2523</v>
      </c>
      <c r="C21" s="75">
        <v>0.0403</v>
      </c>
      <c r="D21" s="75">
        <v>6.2555</v>
      </c>
      <c r="E21" s="76">
        <v>3.9633e-10</v>
      </c>
      <c r="F21" s="75">
        <v>-0.2674</v>
      </c>
      <c r="G21" s="75">
        <v>0.0447</v>
      </c>
      <c r="H21" s="75">
        <v>-5.9806</v>
      </c>
      <c r="I21" s="76">
        <v>2.2227e-9</v>
      </c>
      <c r="J21" s="75">
        <v>0.1224</v>
      </c>
      <c r="K21" s="75">
        <v>0.0911</v>
      </c>
      <c r="L21" s="75">
        <v>1.3434</v>
      </c>
      <c r="M21" s="76">
        <v>0.1791</v>
      </c>
      <c r="N21" s="75">
        <v>-0.3414</v>
      </c>
      <c r="O21" s="75">
        <v>0.0631</v>
      </c>
      <c r="P21" s="75">
        <v>-5.4114</v>
      </c>
      <c r="Q21" s="76">
        <v>6.2529e-8</v>
      </c>
    </row>
    <row r="22" ht="15" spans="1:17">
      <c r="A22" s="48" t="s">
        <v>27</v>
      </c>
      <c r="B22" s="75">
        <v>0.1341</v>
      </c>
      <c r="C22" s="75">
        <v>0.0456</v>
      </c>
      <c r="D22" s="75">
        <v>2.9401</v>
      </c>
      <c r="E22" s="76">
        <v>0.0033</v>
      </c>
      <c r="F22" s="75">
        <v>-0.0745</v>
      </c>
      <c r="G22" s="75">
        <v>0.0526</v>
      </c>
      <c r="H22" s="75">
        <v>-1.4166</v>
      </c>
      <c r="I22" s="76">
        <v>0.1566</v>
      </c>
      <c r="J22" s="75">
        <v>0.0392</v>
      </c>
      <c r="K22" s="75">
        <v>0.0879</v>
      </c>
      <c r="L22" s="75">
        <v>0.4463</v>
      </c>
      <c r="M22" s="76">
        <v>0.6553</v>
      </c>
      <c r="N22" s="75">
        <v>-0.0614</v>
      </c>
      <c r="O22" s="75">
        <v>0.0603</v>
      </c>
      <c r="P22" s="75">
        <v>-1.0194</v>
      </c>
      <c r="Q22" s="76">
        <v>0.308</v>
      </c>
    </row>
    <row r="23" ht="15" spans="1:17">
      <c r="A23" s="48" t="s">
        <v>28</v>
      </c>
      <c r="B23" s="75">
        <v>0.1236</v>
      </c>
      <c r="C23" s="75">
        <v>0.037</v>
      </c>
      <c r="D23" s="75">
        <v>3.3411</v>
      </c>
      <c r="E23" s="76">
        <v>0.0008</v>
      </c>
      <c r="F23" s="75">
        <v>-0.0668</v>
      </c>
      <c r="G23" s="75">
        <v>0.0395</v>
      </c>
      <c r="H23" s="75">
        <v>-1.6915</v>
      </c>
      <c r="I23" s="76">
        <v>0.0907</v>
      </c>
      <c r="J23" s="75">
        <v>0.0791</v>
      </c>
      <c r="K23" s="75">
        <v>0.0698</v>
      </c>
      <c r="L23" s="75">
        <v>1.1329</v>
      </c>
      <c r="M23" s="76">
        <v>0.2573</v>
      </c>
      <c r="N23" s="75">
        <v>-0.1671</v>
      </c>
      <c r="O23" s="75">
        <v>0.0428</v>
      </c>
      <c r="P23" s="75">
        <v>-3.9047</v>
      </c>
      <c r="Q23" s="76">
        <v>9.4338e-5</v>
      </c>
    </row>
    <row r="24" ht="15" spans="1:17">
      <c r="A24" s="48" t="s">
        <v>29</v>
      </c>
      <c r="B24" s="75">
        <v>0.152</v>
      </c>
      <c r="C24" s="75">
        <v>0.0537</v>
      </c>
      <c r="D24" s="75">
        <v>2.8306</v>
      </c>
      <c r="E24" s="76">
        <v>0.0046</v>
      </c>
      <c r="F24" s="75">
        <v>-0.1109</v>
      </c>
      <c r="G24" s="75">
        <v>0.0712</v>
      </c>
      <c r="H24" s="75">
        <v>-1.5574</v>
      </c>
      <c r="I24" s="76">
        <v>0.1194</v>
      </c>
      <c r="J24" s="75">
        <v>0.1185</v>
      </c>
      <c r="K24" s="75">
        <v>0.1155</v>
      </c>
      <c r="L24" s="75">
        <v>1.0268</v>
      </c>
      <c r="M24" s="76">
        <v>0.3045</v>
      </c>
      <c r="N24" s="75">
        <v>-0.1785</v>
      </c>
      <c r="O24" s="75">
        <v>0.0783</v>
      </c>
      <c r="P24" s="75">
        <v>-2.2792</v>
      </c>
      <c r="Q24" s="76">
        <v>0.0227</v>
      </c>
    </row>
    <row r="25" ht="15" spans="1:17">
      <c r="A25" s="48" t="s">
        <v>30</v>
      </c>
      <c r="B25" s="75">
        <v>0.0621</v>
      </c>
      <c r="C25" s="75">
        <v>0.0768</v>
      </c>
      <c r="D25" s="75">
        <v>0.8088</v>
      </c>
      <c r="E25" s="76">
        <v>0.4186</v>
      </c>
      <c r="F25" s="75">
        <v>0.055</v>
      </c>
      <c r="G25" s="75">
        <v>0.0904</v>
      </c>
      <c r="H25" s="75">
        <v>0.6078</v>
      </c>
      <c r="I25" s="76">
        <v>0.5433</v>
      </c>
      <c r="J25" s="75">
        <v>0.3876</v>
      </c>
      <c r="K25" s="75">
        <v>0.1679</v>
      </c>
      <c r="L25" s="75">
        <v>2.3088</v>
      </c>
      <c r="M25" s="76">
        <v>0.021</v>
      </c>
      <c r="N25" s="75">
        <v>-0.1745</v>
      </c>
      <c r="O25" s="75">
        <v>0.1147</v>
      </c>
      <c r="P25" s="75">
        <v>-1.5215</v>
      </c>
      <c r="Q25" s="76">
        <v>0.1281</v>
      </c>
    </row>
    <row r="26" ht="15" spans="1:17">
      <c r="A26" s="48" t="s">
        <v>31</v>
      </c>
      <c r="B26" s="75">
        <v>0.132</v>
      </c>
      <c r="C26" s="75">
        <v>0.0937</v>
      </c>
      <c r="D26" s="75">
        <v>1.409</v>
      </c>
      <c r="E26" s="76">
        <v>0.1588</v>
      </c>
      <c r="F26" s="75">
        <v>-0.219</v>
      </c>
      <c r="G26" s="75">
        <v>0.1272</v>
      </c>
      <c r="H26" s="75">
        <v>-1.7213</v>
      </c>
      <c r="I26" s="76">
        <v>0.0852</v>
      </c>
      <c r="J26" s="75">
        <v>0.1265</v>
      </c>
      <c r="K26" s="75">
        <v>0.1622</v>
      </c>
      <c r="L26" s="75">
        <v>0.7798</v>
      </c>
      <c r="M26" s="76">
        <v>0.4355</v>
      </c>
      <c r="N26" s="75">
        <v>-0.3887</v>
      </c>
      <c r="O26" s="75">
        <v>0.147</v>
      </c>
      <c r="P26" s="75">
        <v>-2.6432</v>
      </c>
      <c r="Q26" s="76">
        <v>0.0082</v>
      </c>
    </row>
    <row r="27" ht="15" spans="1:17">
      <c r="A27" s="48" t="s">
        <v>32</v>
      </c>
      <c r="B27" s="75">
        <v>0.0203</v>
      </c>
      <c r="C27" s="75">
        <v>0.03</v>
      </c>
      <c r="D27" s="75">
        <v>0.6761</v>
      </c>
      <c r="E27" s="76">
        <v>0.499</v>
      </c>
      <c r="F27" s="75">
        <v>-0.0479</v>
      </c>
      <c r="G27" s="75">
        <v>0.0401</v>
      </c>
      <c r="H27" s="75">
        <v>-1.1958</v>
      </c>
      <c r="I27" s="76">
        <v>0.2318</v>
      </c>
      <c r="J27" s="75">
        <v>-0.0249</v>
      </c>
      <c r="K27" s="75">
        <v>0.069</v>
      </c>
      <c r="L27" s="75">
        <v>-0.3603</v>
      </c>
      <c r="M27" s="76">
        <v>0.7186</v>
      </c>
      <c r="N27" s="75">
        <v>-0.054</v>
      </c>
      <c r="O27" s="75">
        <v>0.0455</v>
      </c>
      <c r="P27" s="75">
        <v>-1.1872</v>
      </c>
      <c r="Q27" s="76">
        <v>0.2351</v>
      </c>
    </row>
    <row r="28" ht="15" spans="1:17">
      <c r="A28" s="59" t="s">
        <v>33</v>
      </c>
      <c r="B28" s="77">
        <v>0.1282</v>
      </c>
      <c r="C28" s="77">
        <v>0.1445</v>
      </c>
      <c r="D28" s="77">
        <v>0.8871</v>
      </c>
      <c r="E28" s="78">
        <v>0.375</v>
      </c>
      <c r="F28" s="77">
        <v>-0.0696</v>
      </c>
      <c r="G28" s="77">
        <v>0.1613</v>
      </c>
      <c r="H28" s="77">
        <v>-0.4317</v>
      </c>
      <c r="I28" s="78">
        <v>0.666</v>
      </c>
      <c r="J28" s="77">
        <v>-0.2004</v>
      </c>
      <c r="K28" s="77">
        <v>0.2587</v>
      </c>
      <c r="L28" s="77">
        <v>-0.7745</v>
      </c>
      <c r="M28" s="78">
        <v>0.4387</v>
      </c>
      <c r="N28" s="77">
        <v>-0.1662</v>
      </c>
      <c r="O28" s="77">
        <v>0.2016</v>
      </c>
      <c r="P28" s="77">
        <v>-0.8247</v>
      </c>
      <c r="Q28" s="78">
        <v>0.4095</v>
      </c>
    </row>
    <row r="30" ht="15.75" spans="1:17">
      <c r="A30" s="22" t="s">
        <v>34</v>
      </c>
    </row>
    <row r="31" ht="15" spans="1:17">
      <c r="A31" s="13" t="s">
        <v>35</v>
      </c>
    </row>
  </sheetData>
  <sortState ref="A3:Q26">
    <sortCondition ref="A3"/>
  </sortState>
  <mergeCells count="4">
    <mergeCell ref="B3:E3"/>
    <mergeCell ref="F3:I3"/>
    <mergeCell ref="J3:M3"/>
    <mergeCell ref="N3:Q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0"/>
  <sheetViews>
    <sheetView zoomScale="115" zoomScaleNormal="115" workbookViewId="0">
      <selection activeCell="H4" sqref="A3:H118"/>
    </sheetView>
  </sheetViews>
  <sheetFormatPr defaultColWidth="9.23333333333333" defaultRowHeight="13.5" outlineLevelCol="7"/>
  <cols>
    <col min="1" max="1" width="18.1333333333333" customWidth="1"/>
    <col min="4" max="4" width="10.85"/>
    <col min="5" max="5" width="12.15"/>
    <col min="6" max="6" width="10.85"/>
    <col min="7" max="7" width="15.5416666666667"/>
    <col min="8" max="8" width="12.9166666666667"/>
  </cols>
  <sheetData>
    <row r="1" ht="15.75" spans="1:8">
      <c r="A1" s="36" t="s">
        <v>36</v>
      </c>
      <c r="B1" s="67"/>
    </row>
    <row r="3" s="66" customFormat="1" ht="15.75" spans="1:8">
      <c r="A3" s="6" t="s">
        <v>37</v>
      </c>
      <c r="B3" s="6" t="s">
        <v>38</v>
      </c>
      <c r="C3" s="6" t="s">
        <v>39</v>
      </c>
      <c r="D3" s="6" t="s">
        <v>40</v>
      </c>
      <c r="E3" s="6" t="s">
        <v>41</v>
      </c>
      <c r="F3" s="6" t="s">
        <v>7</v>
      </c>
      <c r="G3" s="68" t="s">
        <v>9</v>
      </c>
      <c r="H3" s="6" t="s">
        <v>42</v>
      </c>
    </row>
    <row r="4" ht="15" spans="1:8">
      <c r="A4" s="49" t="s">
        <v>43</v>
      </c>
      <c r="B4" s="49" t="s">
        <v>44</v>
      </c>
      <c r="C4" s="49" t="s">
        <v>45</v>
      </c>
      <c r="D4" s="50">
        <v>0.6007</v>
      </c>
      <c r="E4" s="50">
        <v>-0.0259</v>
      </c>
      <c r="F4" s="50">
        <v>0.0039</v>
      </c>
      <c r="G4" s="69">
        <v>3.291e-11</v>
      </c>
      <c r="H4" s="70">
        <v>44.10322156476</v>
      </c>
    </row>
    <row r="5" ht="15" spans="1:8">
      <c r="A5" s="49" t="s">
        <v>46</v>
      </c>
      <c r="B5" s="49" t="s">
        <v>47</v>
      </c>
      <c r="C5" s="49" t="s">
        <v>48</v>
      </c>
      <c r="D5" s="50">
        <v>0.1361</v>
      </c>
      <c r="E5" s="50">
        <v>0.031</v>
      </c>
      <c r="F5" s="50">
        <v>0.0057</v>
      </c>
      <c r="G5" s="69">
        <v>4.365e-8</v>
      </c>
      <c r="H5" s="70">
        <v>29.5783317943983</v>
      </c>
    </row>
    <row r="6" ht="15" spans="1:8">
      <c r="A6" s="49" t="s">
        <v>49</v>
      </c>
      <c r="B6" s="49" t="s">
        <v>44</v>
      </c>
      <c r="C6" s="49" t="s">
        <v>45</v>
      </c>
      <c r="D6" s="50">
        <v>0.48</v>
      </c>
      <c r="E6" s="50">
        <v>-0.0217</v>
      </c>
      <c r="F6" s="50">
        <v>0.0035</v>
      </c>
      <c r="G6" s="69">
        <v>5.273e-10</v>
      </c>
      <c r="H6" s="70">
        <v>38.44</v>
      </c>
    </row>
    <row r="7" ht="15" spans="1:8">
      <c r="A7" s="49" t="s">
        <v>50</v>
      </c>
      <c r="B7" s="49" t="s">
        <v>44</v>
      </c>
      <c r="C7" s="49" t="s">
        <v>45</v>
      </c>
      <c r="D7" s="50">
        <v>0.4556</v>
      </c>
      <c r="E7" s="50">
        <v>-0.0222</v>
      </c>
      <c r="F7" s="50">
        <v>0.004</v>
      </c>
      <c r="G7" s="69">
        <v>4.347e-8</v>
      </c>
      <c r="H7" s="70">
        <v>30.8025</v>
      </c>
    </row>
    <row r="8" ht="15" spans="1:8">
      <c r="A8" s="49" t="s">
        <v>51</v>
      </c>
      <c r="B8" s="49" t="s">
        <v>44</v>
      </c>
      <c r="C8" s="49" t="s">
        <v>45</v>
      </c>
      <c r="D8" s="50">
        <v>0.7344</v>
      </c>
      <c r="E8" s="50">
        <v>0.0219</v>
      </c>
      <c r="F8" s="50">
        <v>0.0039</v>
      </c>
      <c r="G8" s="69">
        <v>2.23e-8</v>
      </c>
      <c r="H8" s="70">
        <v>31.5325443786982</v>
      </c>
    </row>
    <row r="9" ht="15" spans="1:8">
      <c r="A9" s="49" t="s">
        <v>52</v>
      </c>
      <c r="B9" s="49" t="s">
        <v>44</v>
      </c>
      <c r="C9" s="49" t="s">
        <v>45</v>
      </c>
      <c r="D9" s="50">
        <v>0.8134</v>
      </c>
      <c r="E9" s="50">
        <v>0.0274</v>
      </c>
      <c r="F9" s="50">
        <v>0.0049</v>
      </c>
      <c r="G9" s="69">
        <v>2.299e-8</v>
      </c>
      <c r="H9" s="70">
        <v>31.2686380674719</v>
      </c>
    </row>
    <row r="10" ht="15" spans="1:8">
      <c r="A10" s="49" t="s">
        <v>53</v>
      </c>
      <c r="B10" s="49" t="s">
        <v>48</v>
      </c>
      <c r="C10" s="49" t="s">
        <v>45</v>
      </c>
      <c r="D10" s="50">
        <v>0.5544</v>
      </c>
      <c r="E10" s="50">
        <v>0.0216</v>
      </c>
      <c r="F10" s="50">
        <v>0.0039</v>
      </c>
      <c r="G10" s="69">
        <v>2.752e-8</v>
      </c>
      <c r="H10" s="70">
        <v>30.6745562130178</v>
      </c>
    </row>
    <row r="11" ht="15" spans="1:8">
      <c r="A11" s="49" t="s">
        <v>54</v>
      </c>
      <c r="B11" s="49" t="s">
        <v>47</v>
      </c>
      <c r="C11" s="49" t="s">
        <v>48</v>
      </c>
      <c r="D11" s="50">
        <v>0.669</v>
      </c>
      <c r="E11" s="50">
        <v>0.0331</v>
      </c>
      <c r="F11" s="50">
        <v>0.0041</v>
      </c>
      <c r="G11" s="69">
        <v>3.664e-16</v>
      </c>
      <c r="H11" s="70">
        <v>65.1760856632956</v>
      </c>
    </row>
    <row r="12" ht="15" spans="1:8">
      <c r="A12" s="49" t="s">
        <v>55</v>
      </c>
      <c r="B12" s="49" t="s">
        <v>44</v>
      </c>
      <c r="C12" s="49" t="s">
        <v>48</v>
      </c>
      <c r="D12" s="50">
        <v>0.5547</v>
      </c>
      <c r="E12" s="50">
        <v>0.0243</v>
      </c>
      <c r="F12" s="50">
        <v>0.0039</v>
      </c>
      <c r="G12" s="69">
        <v>4.942e-10</v>
      </c>
      <c r="H12" s="70">
        <v>38.8224852071006</v>
      </c>
    </row>
    <row r="13" ht="15" spans="1:8">
      <c r="A13" s="49" t="s">
        <v>56</v>
      </c>
      <c r="B13" s="49" t="s">
        <v>44</v>
      </c>
      <c r="C13" s="49" t="s">
        <v>47</v>
      </c>
      <c r="D13" s="50">
        <v>0.1223</v>
      </c>
      <c r="E13" s="50">
        <v>0.0373</v>
      </c>
      <c r="F13" s="50">
        <v>0.0058</v>
      </c>
      <c r="G13" s="69">
        <v>1.809e-10</v>
      </c>
      <c r="H13" s="70">
        <v>41.3582045184304</v>
      </c>
    </row>
    <row r="14" ht="15" spans="1:8">
      <c r="A14" s="49" t="s">
        <v>57</v>
      </c>
      <c r="B14" s="49" t="s">
        <v>44</v>
      </c>
      <c r="C14" s="49" t="s">
        <v>48</v>
      </c>
      <c r="D14" s="50">
        <v>0.2158</v>
      </c>
      <c r="E14" s="50">
        <v>0.0281</v>
      </c>
      <c r="F14" s="50">
        <v>0.0042</v>
      </c>
      <c r="G14" s="69">
        <v>2.409e-11</v>
      </c>
      <c r="H14" s="70">
        <v>44.7624716553288</v>
      </c>
    </row>
    <row r="15" ht="15" spans="1:8">
      <c r="A15" s="49" t="s">
        <v>58</v>
      </c>
      <c r="B15" s="49" t="s">
        <v>44</v>
      </c>
      <c r="C15" s="49" t="s">
        <v>47</v>
      </c>
      <c r="D15" s="50">
        <v>0.3873</v>
      </c>
      <c r="E15" s="50">
        <v>-0.0217</v>
      </c>
      <c r="F15" s="50">
        <v>0.0039</v>
      </c>
      <c r="G15" s="69">
        <v>3.559e-8</v>
      </c>
      <c r="H15" s="70">
        <v>30.9592373438527</v>
      </c>
    </row>
    <row r="16" ht="15" spans="1:8">
      <c r="A16" s="49" t="s">
        <v>59</v>
      </c>
      <c r="B16" s="49" t="s">
        <v>47</v>
      </c>
      <c r="C16" s="49" t="s">
        <v>48</v>
      </c>
      <c r="D16" s="50">
        <v>0.1923</v>
      </c>
      <c r="E16" s="50">
        <v>0.0269</v>
      </c>
      <c r="F16" s="50">
        <v>0.0044</v>
      </c>
      <c r="G16" s="69">
        <v>1.148e-9</v>
      </c>
      <c r="H16" s="70">
        <v>37.3765495867769</v>
      </c>
    </row>
    <row r="17" ht="15" spans="1:8">
      <c r="A17" s="49" t="s">
        <v>60</v>
      </c>
      <c r="B17" s="49" t="s">
        <v>44</v>
      </c>
      <c r="C17" s="49" t="s">
        <v>45</v>
      </c>
      <c r="D17" s="50">
        <v>0.6005</v>
      </c>
      <c r="E17" s="50">
        <v>-0.0208</v>
      </c>
      <c r="F17" s="50">
        <v>0.0036</v>
      </c>
      <c r="G17" s="69">
        <v>8.377e-9</v>
      </c>
      <c r="H17" s="70">
        <v>33.3827160493827</v>
      </c>
    </row>
    <row r="18" ht="15" spans="1:8">
      <c r="A18" s="49" t="s">
        <v>61</v>
      </c>
      <c r="B18" s="49" t="s">
        <v>44</v>
      </c>
      <c r="C18" s="49" t="s">
        <v>45</v>
      </c>
      <c r="D18" s="50">
        <v>0.3409</v>
      </c>
      <c r="E18" s="50">
        <v>0.0384</v>
      </c>
      <c r="F18" s="50">
        <v>0.0041</v>
      </c>
      <c r="G18" s="69">
        <v>2.391e-21</v>
      </c>
      <c r="H18" s="70">
        <v>87.7192147531231</v>
      </c>
    </row>
    <row r="19" ht="15" spans="1:8">
      <c r="A19" s="49" t="s">
        <v>62</v>
      </c>
      <c r="B19" s="49" t="s">
        <v>44</v>
      </c>
      <c r="C19" s="49" t="s">
        <v>45</v>
      </c>
      <c r="D19" s="50">
        <v>0.5864</v>
      </c>
      <c r="E19" s="50">
        <v>0.0196</v>
      </c>
      <c r="F19" s="50">
        <v>0.0035</v>
      </c>
      <c r="G19" s="69">
        <v>2.852e-8</v>
      </c>
      <c r="H19" s="70">
        <v>31.36</v>
      </c>
    </row>
    <row r="20" ht="15" spans="1:8">
      <c r="A20" s="49" t="s">
        <v>63</v>
      </c>
      <c r="B20" s="49" t="s">
        <v>47</v>
      </c>
      <c r="C20" s="49" t="s">
        <v>48</v>
      </c>
      <c r="D20" s="50">
        <v>0.7981</v>
      </c>
      <c r="E20" s="50">
        <v>0.0314</v>
      </c>
      <c r="F20" s="50">
        <v>0.0048</v>
      </c>
      <c r="G20" s="69">
        <v>6.183e-11</v>
      </c>
      <c r="H20" s="70">
        <v>42.7934027777778</v>
      </c>
    </row>
    <row r="21" ht="15" spans="1:8">
      <c r="A21" s="49" t="s">
        <v>64</v>
      </c>
      <c r="B21" s="49" t="s">
        <v>47</v>
      </c>
      <c r="C21" s="49" t="s">
        <v>48</v>
      </c>
      <c r="D21" s="50">
        <v>0.1633</v>
      </c>
      <c r="E21" s="50">
        <v>0.036</v>
      </c>
      <c r="F21" s="50">
        <v>0.0052</v>
      </c>
      <c r="G21" s="69">
        <v>3.971e-12</v>
      </c>
      <c r="H21" s="70">
        <v>47.9289940828402</v>
      </c>
    </row>
    <row r="22" ht="15" spans="1:8">
      <c r="A22" s="49" t="s">
        <v>65</v>
      </c>
      <c r="B22" s="49" t="s">
        <v>48</v>
      </c>
      <c r="C22" s="49" t="s">
        <v>45</v>
      </c>
      <c r="D22" s="50">
        <v>0.6876</v>
      </c>
      <c r="E22" s="50">
        <v>0.0237</v>
      </c>
      <c r="F22" s="50">
        <v>0.0041</v>
      </c>
      <c r="G22" s="69">
        <v>1.062e-8</v>
      </c>
      <c r="H22" s="70">
        <v>33.4140392623438</v>
      </c>
    </row>
    <row r="23" ht="15" spans="1:8">
      <c r="A23" s="49" t="s">
        <v>66</v>
      </c>
      <c r="B23" s="49" t="s">
        <v>47</v>
      </c>
      <c r="C23" s="49" t="s">
        <v>45</v>
      </c>
      <c r="D23" s="50">
        <v>0.4439</v>
      </c>
      <c r="E23" s="50">
        <v>0.0245</v>
      </c>
      <c r="F23" s="50">
        <v>0.004</v>
      </c>
      <c r="G23" s="69">
        <v>1.511e-9</v>
      </c>
      <c r="H23" s="70">
        <v>37.515625</v>
      </c>
    </row>
    <row r="24" ht="15" spans="1:8">
      <c r="A24" s="49" t="s">
        <v>67</v>
      </c>
      <c r="B24" s="49" t="s">
        <v>44</v>
      </c>
      <c r="C24" s="49" t="s">
        <v>45</v>
      </c>
      <c r="D24" s="50">
        <v>0.3915</v>
      </c>
      <c r="E24" s="50">
        <v>-0.0223</v>
      </c>
      <c r="F24" s="50">
        <v>0.0039</v>
      </c>
      <c r="G24" s="69">
        <v>9.798e-9</v>
      </c>
      <c r="H24" s="70">
        <v>32.6949375410914</v>
      </c>
    </row>
    <row r="25" ht="15" spans="1:8">
      <c r="A25" s="49" t="s">
        <v>68</v>
      </c>
      <c r="B25" s="49" t="s">
        <v>47</v>
      </c>
      <c r="C25" s="49" t="s">
        <v>48</v>
      </c>
      <c r="D25" s="50">
        <v>0.3131</v>
      </c>
      <c r="E25" s="50">
        <v>0.0271</v>
      </c>
      <c r="F25" s="50">
        <v>0.0037</v>
      </c>
      <c r="G25" s="69">
        <v>4.462e-13</v>
      </c>
      <c r="H25" s="70">
        <v>53.645726807889</v>
      </c>
    </row>
    <row r="26" ht="15" spans="1:8">
      <c r="A26" s="49" t="s">
        <v>69</v>
      </c>
      <c r="B26" s="49" t="s">
        <v>44</v>
      </c>
      <c r="C26" s="49" t="s">
        <v>45</v>
      </c>
      <c r="D26" s="50">
        <v>0.147</v>
      </c>
      <c r="E26" s="50">
        <v>-0.0308</v>
      </c>
      <c r="F26" s="50">
        <v>0.0054</v>
      </c>
      <c r="G26" s="69">
        <v>1.346e-8</v>
      </c>
      <c r="H26" s="70">
        <v>32.5322359396433</v>
      </c>
    </row>
    <row r="27" ht="15" spans="1:8">
      <c r="A27" s="49" t="s">
        <v>70</v>
      </c>
      <c r="B27" s="49" t="s">
        <v>47</v>
      </c>
      <c r="C27" s="49" t="s">
        <v>48</v>
      </c>
      <c r="D27" s="50">
        <v>0.286</v>
      </c>
      <c r="E27" s="50">
        <v>-0.0236</v>
      </c>
      <c r="F27" s="50">
        <v>0.0039</v>
      </c>
      <c r="G27" s="69">
        <v>1.367e-9</v>
      </c>
      <c r="H27" s="70">
        <v>36.6180144641683</v>
      </c>
    </row>
    <row r="28" ht="15" spans="1:8">
      <c r="A28" s="49" t="s">
        <v>71</v>
      </c>
      <c r="B28" s="49" t="s">
        <v>47</v>
      </c>
      <c r="C28" s="49" t="s">
        <v>48</v>
      </c>
      <c r="D28" s="50">
        <v>0.8923</v>
      </c>
      <c r="E28" s="50">
        <v>-0.0385</v>
      </c>
      <c r="F28" s="50">
        <v>0.0062</v>
      </c>
      <c r="G28" s="69">
        <v>5.882e-10</v>
      </c>
      <c r="H28" s="70">
        <v>38.5600936524454</v>
      </c>
    </row>
    <row r="29" ht="15" spans="1:8">
      <c r="A29" s="49" t="s">
        <v>72</v>
      </c>
      <c r="B29" s="49" t="s">
        <v>48</v>
      </c>
      <c r="C29" s="49" t="s">
        <v>45</v>
      </c>
      <c r="D29" s="50">
        <v>0.9545</v>
      </c>
      <c r="E29" s="50">
        <v>-0.0513</v>
      </c>
      <c r="F29" s="50">
        <v>0.0093</v>
      </c>
      <c r="G29" s="69">
        <v>3.124e-8</v>
      </c>
      <c r="H29" s="70">
        <v>30.4276795005203</v>
      </c>
    </row>
    <row r="30" ht="15" spans="1:8">
      <c r="A30" s="49" t="s">
        <v>73</v>
      </c>
      <c r="B30" s="49" t="s">
        <v>44</v>
      </c>
      <c r="C30" s="49" t="s">
        <v>45</v>
      </c>
      <c r="D30" s="50">
        <v>0.1063</v>
      </c>
      <c r="E30" s="50">
        <v>0.0452</v>
      </c>
      <c r="F30" s="50">
        <v>0.0062</v>
      </c>
      <c r="G30" s="69">
        <v>4.255e-13</v>
      </c>
      <c r="H30" s="70">
        <v>53.1488033298647</v>
      </c>
    </row>
    <row r="31" ht="15" spans="1:8">
      <c r="A31" s="49" t="s">
        <v>74</v>
      </c>
      <c r="B31" s="49" t="s">
        <v>48</v>
      </c>
      <c r="C31" s="49" t="s">
        <v>45</v>
      </c>
      <c r="D31" s="50">
        <v>0.6577</v>
      </c>
      <c r="E31" s="50">
        <v>-0.0335</v>
      </c>
      <c r="F31" s="50">
        <v>0.0041</v>
      </c>
      <c r="G31" s="69">
        <v>1.319e-16</v>
      </c>
      <c r="H31" s="70">
        <v>66.7608566329566</v>
      </c>
    </row>
    <row r="32" ht="15" spans="1:8">
      <c r="A32" s="49" t="s">
        <v>75</v>
      </c>
      <c r="B32" s="49" t="s">
        <v>47</v>
      </c>
      <c r="C32" s="49" t="s">
        <v>45</v>
      </c>
      <c r="D32" s="50">
        <v>0.1047</v>
      </c>
      <c r="E32" s="50">
        <v>-0.033</v>
      </c>
      <c r="F32" s="50">
        <v>0.0058</v>
      </c>
      <c r="G32" s="69">
        <v>1.395e-8</v>
      </c>
      <c r="H32" s="70">
        <v>32.372175980975</v>
      </c>
    </row>
    <row r="33" ht="15" spans="1:8">
      <c r="A33" s="49" t="s">
        <v>76</v>
      </c>
      <c r="B33" s="49" t="s">
        <v>44</v>
      </c>
      <c r="C33" s="49" t="s">
        <v>48</v>
      </c>
      <c r="D33" s="50">
        <v>0.2593</v>
      </c>
      <c r="E33" s="50">
        <v>-0.0259</v>
      </c>
      <c r="F33" s="50">
        <v>0.0044</v>
      </c>
      <c r="G33" s="69">
        <v>3.448e-9</v>
      </c>
      <c r="H33" s="70">
        <v>34.6492768595041</v>
      </c>
    </row>
    <row r="34" ht="15" spans="1:8">
      <c r="A34" s="49" t="s">
        <v>77</v>
      </c>
      <c r="B34" s="49" t="s">
        <v>44</v>
      </c>
      <c r="C34" s="49" t="s">
        <v>45</v>
      </c>
      <c r="D34" s="50">
        <v>0.1756</v>
      </c>
      <c r="E34" s="50">
        <v>-0.0271</v>
      </c>
      <c r="F34" s="50">
        <v>0.0046</v>
      </c>
      <c r="G34" s="69">
        <v>3.526e-9</v>
      </c>
      <c r="H34" s="70">
        <v>34.7074669187146</v>
      </c>
    </row>
    <row r="35" ht="15" spans="1:8">
      <c r="A35" s="49" t="s">
        <v>78</v>
      </c>
      <c r="B35" s="49" t="s">
        <v>44</v>
      </c>
      <c r="C35" s="49" t="s">
        <v>48</v>
      </c>
      <c r="D35" s="50">
        <v>0.7498</v>
      </c>
      <c r="E35" s="50">
        <v>0.0285</v>
      </c>
      <c r="F35" s="50">
        <v>0.0044</v>
      </c>
      <c r="G35" s="69">
        <v>1.174e-10</v>
      </c>
      <c r="H35" s="70">
        <v>41.9550619834711</v>
      </c>
    </row>
    <row r="36" ht="15" spans="1:8">
      <c r="A36" s="49" t="s">
        <v>79</v>
      </c>
      <c r="B36" s="49" t="s">
        <v>44</v>
      </c>
      <c r="C36" s="49" t="s">
        <v>47</v>
      </c>
      <c r="D36" s="50">
        <v>0.4719</v>
      </c>
      <c r="E36" s="50">
        <v>0.0224</v>
      </c>
      <c r="F36" s="50">
        <v>0.0039</v>
      </c>
      <c r="G36" s="69">
        <v>6.7e-9</v>
      </c>
      <c r="H36" s="70">
        <v>32.9888231426693</v>
      </c>
    </row>
    <row r="37" ht="15" spans="1:8">
      <c r="A37" s="49" t="s">
        <v>80</v>
      </c>
      <c r="B37" s="49" t="s">
        <v>47</v>
      </c>
      <c r="C37" s="49" t="s">
        <v>48</v>
      </c>
      <c r="D37" s="50">
        <v>0.5913</v>
      </c>
      <c r="E37" s="50">
        <v>-0.0239</v>
      </c>
      <c r="F37" s="50">
        <v>0.0039</v>
      </c>
      <c r="G37" s="69">
        <v>9.211e-10</v>
      </c>
      <c r="H37" s="70">
        <v>37.5548980933596</v>
      </c>
    </row>
    <row r="38" ht="15" spans="1:8">
      <c r="A38" s="49" t="s">
        <v>81</v>
      </c>
      <c r="B38" s="49" t="s">
        <v>44</v>
      </c>
      <c r="C38" s="49" t="s">
        <v>47</v>
      </c>
      <c r="D38" s="50">
        <v>0.3812</v>
      </c>
      <c r="E38" s="50">
        <v>-0.0253</v>
      </c>
      <c r="F38" s="50">
        <v>0.0039</v>
      </c>
      <c r="G38" s="69">
        <v>1.32e-10</v>
      </c>
      <c r="H38" s="70">
        <v>42.0834976988823</v>
      </c>
    </row>
    <row r="39" ht="15" spans="1:8">
      <c r="A39" s="49" t="s">
        <v>82</v>
      </c>
      <c r="B39" s="49" t="s">
        <v>47</v>
      </c>
      <c r="C39" s="49" t="s">
        <v>48</v>
      </c>
      <c r="D39" s="50">
        <v>0.798</v>
      </c>
      <c r="E39" s="50">
        <v>0.0263</v>
      </c>
      <c r="F39" s="50">
        <v>0.0048</v>
      </c>
      <c r="G39" s="69">
        <v>4.087e-8</v>
      </c>
      <c r="H39" s="70">
        <v>30.0212673611111</v>
      </c>
    </row>
    <row r="40" ht="15" spans="1:8">
      <c r="A40" s="49" t="s">
        <v>83</v>
      </c>
      <c r="B40" s="49" t="s">
        <v>47</v>
      </c>
      <c r="C40" s="49" t="s">
        <v>48</v>
      </c>
      <c r="D40" s="50">
        <v>0.5953</v>
      </c>
      <c r="E40" s="50">
        <v>-0.0253</v>
      </c>
      <c r="F40" s="50">
        <v>0.0039</v>
      </c>
      <c r="G40" s="69">
        <v>9.083e-11</v>
      </c>
      <c r="H40" s="70">
        <v>42.0834976988823</v>
      </c>
    </row>
    <row r="41" ht="15" spans="1:8">
      <c r="A41" s="49" t="s">
        <v>84</v>
      </c>
      <c r="B41" s="49" t="s">
        <v>48</v>
      </c>
      <c r="C41" s="49" t="s">
        <v>45</v>
      </c>
      <c r="D41" s="50">
        <v>0.1785</v>
      </c>
      <c r="E41" s="50">
        <v>-0.03</v>
      </c>
      <c r="F41" s="50">
        <v>0.0051</v>
      </c>
      <c r="G41" s="69">
        <v>3.038e-9</v>
      </c>
      <c r="H41" s="70">
        <v>34.6020761245675</v>
      </c>
    </row>
    <row r="42" ht="15" spans="1:8">
      <c r="A42" s="49" t="s">
        <v>85</v>
      </c>
      <c r="B42" s="49" t="s">
        <v>44</v>
      </c>
      <c r="C42" s="49" t="s">
        <v>45</v>
      </c>
      <c r="D42" s="50">
        <v>0.647</v>
      </c>
      <c r="E42" s="50">
        <v>-0.0234</v>
      </c>
      <c r="F42" s="50">
        <v>0.0036</v>
      </c>
      <c r="G42" s="69">
        <v>1.178e-10</v>
      </c>
      <c r="H42" s="70">
        <v>42.25</v>
      </c>
    </row>
    <row r="43" ht="15" spans="1:8">
      <c r="A43" s="49" t="s">
        <v>86</v>
      </c>
      <c r="B43" s="49" t="s">
        <v>47</v>
      </c>
      <c r="C43" s="49" t="s">
        <v>48</v>
      </c>
      <c r="D43" s="50">
        <v>0.7954</v>
      </c>
      <c r="E43" s="50">
        <v>-0.0277</v>
      </c>
      <c r="F43" s="50">
        <v>0.0048</v>
      </c>
      <c r="G43" s="69">
        <v>9.655e-9</v>
      </c>
      <c r="H43" s="70">
        <v>33.3025173611111</v>
      </c>
    </row>
    <row r="44" ht="15" spans="1:8">
      <c r="A44" s="49" t="s">
        <v>87</v>
      </c>
      <c r="B44" s="49" t="s">
        <v>47</v>
      </c>
      <c r="C44" s="49" t="s">
        <v>48</v>
      </c>
      <c r="D44" s="50">
        <v>0.6335</v>
      </c>
      <c r="E44" s="50">
        <v>-0.0284</v>
      </c>
      <c r="F44" s="50">
        <v>0.004</v>
      </c>
      <c r="G44" s="69">
        <v>9.979e-13</v>
      </c>
      <c r="H44" s="70">
        <v>50.41</v>
      </c>
    </row>
    <row r="45" ht="15" spans="1:8">
      <c r="A45" s="49" t="s">
        <v>88</v>
      </c>
      <c r="B45" s="49" t="s">
        <v>48</v>
      </c>
      <c r="C45" s="49" t="s">
        <v>45</v>
      </c>
      <c r="D45" s="50">
        <v>0.1361</v>
      </c>
      <c r="E45" s="50">
        <v>0.0337</v>
      </c>
      <c r="F45" s="50">
        <v>0.0058</v>
      </c>
      <c r="G45" s="69">
        <v>8.568e-9</v>
      </c>
      <c r="H45" s="70">
        <v>33.7601070154578</v>
      </c>
    </row>
    <row r="46" ht="15" spans="1:8">
      <c r="A46" s="49" t="s">
        <v>89</v>
      </c>
      <c r="B46" s="49" t="s">
        <v>44</v>
      </c>
      <c r="C46" s="49" t="s">
        <v>45</v>
      </c>
      <c r="D46" s="50">
        <v>0.1478</v>
      </c>
      <c r="E46" s="50">
        <v>-0.0317</v>
      </c>
      <c r="F46" s="50">
        <v>0.0055</v>
      </c>
      <c r="G46" s="69">
        <v>6.99e-9</v>
      </c>
      <c r="H46" s="70">
        <v>33.2195041322314</v>
      </c>
    </row>
    <row r="47" ht="15" spans="1:8">
      <c r="A47" s="49" t="s">
        <v>90</v>
      </c>
      <c r="B47" s="49" t="s">
        <v>47</v>
      </c>
      <c r="C47" s="49" t="s">
        <v>48</v>
      </c>
      <c r="D47" s="50">
        <v>0.1689</v>
      </c>
      <c r="E47" s="50">
        <v>-0.0369</v>
      </c>
      <c r="F47" s="50">
        <v>0.0047</v>
      </c>
      <c r="G47" s="69">
        <v>5.8e-15</v>
      </c>
      <c r="H47" s="70">
        <v>61.6392032593934</v>
      </c>
    </row>
    <row r="48" ht="15" spans="1:8">
      <c r="A48" s="49" t="s">
        <v>91</v>
      </c>
      <c r="B48" s="49" t="s">
        <v>47</v>
      </c>
      <c r="C48" s="49" t="s">
        <v>48</v>
      </c>
      <c r="D48" s="50">
        <v>0.598</v>
      </c>
      <c r="E48" s="50">
        <v>0.0265</v>
      </c>
      <c r="F48" s="50">
        <v>0.0035</v>
      </c>
      <c r="G48" s="69">
        <v>5.365e-14</v>
      </c>
      <c r="H48" s="70">
        <v>57.3265306122449</v>
      </c>
    </row>
    <row r="49" ht="15" spans="1:8">
      <c r="A49" s="49" t="s">
        <v>92</v>
      </c>
      <c r="B49" s="49" t="s">
        <v>47</v>
      </c>
      <c r="C49" s="49" t="s">
        <v>48</v>
      </c>
      <c r="D49" s="50">
        <v>0.4526</v>
      </c>
      <c r="E49" s="50">
        <v>0.0228</v>
      </c>
      <c r="F49" s="50">
        <v>0.0039</v>
      </c>
      <c r="G49" s="69">
        <v>3.9e-9</v>
      </c>
      <c r="H49" s="70">
        <v>34.1775147928994</v>
      </c>
    </row>
    <row r="50" ht="15" spans="1:8">
      <c r="A50" s="49" t="s">
        <v>93</v>
      </c>
      <c r="B50" s="49" t="s">
        <v>44</v>
      </c>
      <c r="C50" s="49" t="s">
        <v>45</v>
      </c>
      <c r="D50" s="50">
        <v>0.3445</v>
      </c>
      <c r="E50" s="50">
        <v>-0.0208</v>
      </c>
      <c r="F50" s="50">
        <v>0.0037</v>
      </c>
      <c r="G50" s="69">
        <v>2.037e-8</v>
      </c>
      <c r="H50" s="70">
        <v>31.6026296566837</v>
      </c>
    </row>
    <row r="51" ht="15" spans="1:8">
      <c r="A51" s="49" t="s">
        <v>94</v>
      </c>
      <c r="B51" s="49" t="s">
        <v>44</v>
      </c>
      <c r="C51" s="49" t="s">
        <v>45</v>
      </c>
      <c r="D51" s="50">
        <v>0.8493</v>
      </c>
      <c r="E51" s="50">
        <v>-0.0401</v>
      </c>
      <c r="F51" s="50">
        <v>0.0054</v>
      </c>
      <c r="G51" s="69">
        <v>8.253e-14</v>
      </c>
      <c r="H51" s="70">
        <v>55.1443758573388</v>
      </c>
    </row>
    <row r="52" ht="15" spans="1:8">
      <c r="A52" s="49" t="s">
        <v>95</v>
      </c>
      <c r="B52" s="49" t="s">
        <v>44</v>
      </c>
      <c r="C52" s="49" t="s">
        <v>48</v>
      </c>
      <c r="D52" s="50">
        <v>0.1157</v>
      </c>
      <c r="E52" s="50">
        <v>0.0376</v>
      </c>
      <c r="F52" s="50">
        <v>0.006</v>
      </c>
      <c r="G52" s="69">
        <v>3.029e-10</v>
      </c>
      <c r="H52" s="70">
        <v>39.2711111111111</v>
      </c>
    </row>
    <row r="53" ht="15" spans="1:8">
      <c r="A53" s="49" t="s">
        <v>96</v>
      </c>
      <c r="B53" s="49" t="s">
        <v>47</v>
      </c>
      <c r="C53" s="49" t="s">
        <v>45</v>
      </c>
      <c r="D53" s="50">
        <v>0.5377</v>
      </c>
      <c r="E53" s="50">
        <v>0.0263</v>
      </c>
      <c r="F53" s="50">
        <v>0.0035</v>
      </c>
      <c r="G53" s="69">
        <v>6.622e-14</v>
      </c>
      <c r="H53" s="70">
        <v>56.4644897959184</v>
      </c>
    </row>
    <row r="54" ht="15" spans="1:8">
      <c r="A54" s="49" t="s">
        <v>97</v>
      </c>
      <c r="B54" s="49" t="s">
        <v>47</v>
      </c>
      <c r="C54" s="49" t="s">
        <v>48</v>
      </c>
      <c r="D54" s="50">
        <v>0.5205</v>
      </c>
      <c r="E54" s="50">
        <v>-0.0239</v>
      </c>
      <c r="F54" s="50">
        <v>0.0038</v>
      </c>
      <c r="G54" s="69">
        <v>4.523e-10</v>
      </c>
      <c r="H54" s="70">
        <v>39.5574792243767</v>
      </c>
    </row>
    <row r="55" ht="15" spans="1:8">
      <c r="A55" s="49" t="s">
        <v>98</v>
      </c>
      <c r="B55" s="49" t="s">
        <v>44</v>
      </c>
      <c r="C55" s="49" t="s">
        <v>45</v>
      </c>
      <c r="D55" s="50">
        <v>0.3291</v>
      </c>
      <c r="E55" s="50">
        <v>-0.0215</v>
      </c>
      <c r="F55" s="50">
        <v>0.0037</v>
      </c>
      <c r="G55" s="69">
        <v>7.05e-9</v>
      </c>
      <c r="H55" s="70">
        <v>33.7655222790358</v>
      </c>
    </row>
    <row r="56" ht="15" spans="1:8">
      <c r="A56" s="49" t="s">
        <v>99</v>
      </c>
      <c r="B56" s="49" t="s">
        <v>44</v>
      </c>
      <c r="C56" s="49" t="s">
        <v>45</v>
      </c>
      <c r="D56" s="50">
        <v>0.953</v>
      </c>
      <c r="E56" s="50">
        <v>0.0538</v>
      </c>
      <c r="F56" s="50">
        <v>0.0091</v>
      </c>
      <c r="G56" s="69">
        <v>3.284e-9</v>
      </c>
      <c r="H56" s="70">
        <v>34.952783480256</v>
      </c>
    </row>
    <row r="57" ht="15" spans="1:8">
      <c r="A57" s="49" t="s">
        <v>100</v>
      </c>
      <c r="B57" s="49" t="s">
        <v>44</v>
      </c>
      <c r="C57" s="49" t="s">
        <v>45</v>
      </c>
      <c r="D57" s="50">
        <v>0.5653</v>
      </c>
      <c r="E57" s="50">
        <v>-0.0274</v>
      </c>
      <c r="F57" s="50">
        <v>0.0035</v>
      </c>
      <c r="G57" s="69">
        <v>7.798e-15</v>
      </c>
      <c r="H57" s="70">
        <v>61.2865306122449</v>
      </c>
    </row>
    <row r="58" ht="15" spans="1:8">
      <c r="A58" s="49" t="s">
        <v>101</v>
      </c>
      <c r="B58" s="49" t="s">
        <v>47</v>
      </c>
      <c r="C58" s="49" t="s">
        <v>48</v>
      </c>
      <c r="D58" s="50">
        <v>0.4736</v>
      </c>
      <c r="E58" s="50">
        <v>-0.0193</v>
      </c>
      <c r="F58" s="50">
        <v>0.0035</v>
      </c>
      <c r="G58" s="69">
        <v>2.966e-8</v>
      </c>
      <c r="H58" s="70">
        <v>30.4073469387755</v>
      </c>
    </row>
    <row r="59" ht="15" spans="1:8">
      <c r="A59" s="49" t="s">
        <v>102</v>
      </c>
      <c r="B59" s="49" t="s">
        <v>44</v>
      </c>
      <c r="C59" s="49" t="s">
        <v>48</v>
      </c>
      <c r="D59" s="50">
        <v>0.5235</v>
      </c>
      <c r="E59" s="50">
        <v>-0.0225</v>
      </c>
      <c r="F59" s="50">
        <v>0.0038</v>
      </c>
      <c r="G59" s="69">
        <v>4.592e-9</v>
      </c>
      <c r="H59" s="70">
        <v>35.058864265928</v>
      </c>
    </row>
    <row r="60" ht="15" spans="1:8">
      <c r="A60" s="49" t="s">
        <v>103</v>
      </c>
      <c r="B60" s="49" t="s">
        <v>44</v>
      </c>
      <c r="C60" s="49" t="s">
        <v>45</v>
      </c>
      <c r="D60" s="50">
        <v>0.1247</v>
      </c>
      <c r="E60" s="50">
        <v>-0.0292</v>
      </c>
      <c r="F60" s="50">
        <v>0.0053</v>
      </c>
      <c r="G60" s="69">
        <v>2.917e-8</v>
      </c>
      <c r="H60" s="70">
        <v>30.3538625845497</v>
      </c>
    </row>
    <row r="61" ht="15" spans="1:8">
      <c r="A61" s="49" t="s">
        <v>104</v>
      </c>
      <c r="B61" s="49" t="s">
        <v>44</v>
      </c>
      <c r="C61" s="49" t="s">
        <v>48</v>
      </c>
      <c r="D61" s="50">
        <v>0.6201</v>
      </c>
      <c r="E61" s="50">
        <v>0.0235</v>
      </c>
      <c r="F61" s="50">
        <v>0.004</v>
      </c>
      <c r="G61" s="69">
        <v>3.338e-9</v>
      </c>
      <c r="H61" s="70">
        <v>34.515625</v>
      </c>
    </row>
    <row r="62" ht="15" spans="1:8">
      <c r="A62" s="49" t="s">
        <v>105</v>
      </c>
      <c r="B62" s="49" t="s">
        <v>47</v>
      </c>
      <c r="C62" s="49" t="s">
        <v>48</v>
      </c>
      <c r="D62" s="50">
        <v>0.7735</v>
      </c>
      <c r="E62" s="50">
        <v>-0.0259</v>
      </c>
      <c r="F62" s="50">
        <v>0.0046</v>
      </c>
      <c r="G62" s="69">
        <v>1.505e-8</v>
      </c>
      <c r="H62" s="70">
        <v>31.7017958412098</v>
      </c>
    </row>
    <row r="63" ht="15" spans="1:8">
      <c r="A63" s="49" t="s">
        <v>106</v>
      </c>
      <c r="B63" s="49" t="s">
        <v>44</v>
      </c>
      <c r="C63" s="49" t="s">
        <v>48</v>
      </c>
      <c r="D63" s="50">
        <v>0.1829</v>
      </c>
      <c r="E63" s="50">
        <v>-0.0317</v>
      </c>
      <c r="F63" s="50">
        <v>0.005</v>
      </c>
      <c r="G63" s="69">
        <v>2.023e-10</v>
      </c>
      <c r="H63" s="70">
        <v>40.1956</v>
      </c>
    </row>
    <row r="64" ht="15" spans="1:8">
      <c r="A64" s="49" t="s">
        <v>107</v>
      </c>
      <c r="B64" s="49" t="s">
        <v>44</v>
      </c>
      <c r="C64" s="49" t="s">
        <v>45</v>
      </c>
      <c r="D64" s="50">
        <v>0.5413</v>
      </c>
      <c r="E64" s="50">
        <v>-0.0231</v>
      </c>
      <c r="F64" s="50">
        <v>0.0039</v>
      </c>
      <c r="G64" s="69">
        <v>2.356e-9</v>
      </c>
      <c r="H64" s="70">
        <v>35.0828402366864</v>
      </c>
    </row>
    <row r="65" ht="15" spans="1:8">
      <c r="A65" s="49" t="s">
        <v>108</v>
      </c>
      <c r="B65" s="49" t="s">
        <v>47</v>
      </c>
      <c r="C65" s="49" t="s">
        <v>48</v>
      </c>
      <c r="D65" s="50">
        <v>0.5703</v>
      </c>
      <c r="E65" s="50">
        <v>-0.0345</v>
      </c>
      <c r="F65" s="50">
        <v>0.0035</v>
      </c>
      <c r="G65" s="69">
        <v>1.503e-22</v>
      </c>
      <c r="H65" s="70">
        <v>97.1632653061225</v>
      </c>
    </row>
    <row r="66" ht="15" spans="1:8">
      <c r="A66" s="49" t="s">
        <v>109</v>
      </c>
      <c r="B66" s="49" t="s">
        <v>44</v>
      </c>
      <c r="C66" s="49" t="s">
        <v>47</v>
      </c>
      <c r="D66" s="50">
        <v>0.7923</v>
      </c>
      <c r="E66" s="50">
        <v>-0.0297</v>
      </c>
      <c r="F66" s="50">
        <v>0.0047</v>
      </c>
      <c r="G66" s="69">
        <v>3.529e-10</v>
      </c>
      <c r="H66" s="70">
        <v>39.9316432775011</v>
      </c>
    </row>
    <row r="67" ht="15" spans="1:8">
      <c r="A67" s="49" t="s">
        <v>110</v>
      </c>
      <c r="B67" s="49" t="s">
        <v>48</v>
      </c>
      <c r="C67" s="49" t="s">
        <v>45</v>
      </c>
      <c r="D67" s="50">
        <v>0.6038</v>
      </c>
      <c r="E67" s="50">
        <v>0.0239</v>
      </c>
      <c r="F67" s="50">
        <v>0.0039</v>
      </c>
      <c r="G67" s="69">
        <v>1.235e-9</v>
      </c>
      <c r="H67" s="70">
        <v>37.5548980933596</v>
      </c>
    </row>
    <row r="68" ht="15" spans="1:8">
      <c r="A68" s="49" t="s">
        <v>111</v>
      </c>
      <c r="B68" s="49" t="s">
        <v>47</v>
      </c>
      <c r="C68" s="49" t="s">
        <v>48</v>
      </c>
      <c r="D68" s="50">
        <v>0.2227</v>
      </c>
      <c r="E68" s="50">
        <v>0.025</v>
      </c>
      <c r="F68" s="50">
        <v>0.0042</v>
      </c>
      <c r="G68" s="69">
        <v>2.5e-9</v>
      </c>
      <c r="H68" s="70">
        <v>35.4308390022676</v>
      </c>
    </row>
    <row r="69" ht="15" spans="1:8">
      <c r="A69" s="49" t="s">
        <v>112</v>
      </c>
      <c r="B69" s="49" t="s">
        <v>44</v>
      </c>
      <c r="C69" s="49" t="s">
        <v>45</v>
      </c>
      <c r="D69" s="50">
        <v>0.4499</v>
      </c>
      <c r="E69" s="50">
        <v>0.0196</v>
      </c>
      <c r="F69" s="50">
        <v>0.0035</v>
      </c>
      <c r="G69" s="69">
        <v>2.604e-8</v>
      </c>
      <c r="H69" s="70">
        <v>31.36</v>
      </c>
    </row>
    <row r="70" ht="15" spans="1:8">
      <c r="A70" s="49" t="s">
        <v>113</v>
      </c>
      <c r="B70" s="49" t="s">
        <v>47</v>
      </c>
      <c r="C70" s="49" t="s">
        <v>48</v>
      </c>
      <c r="D70" s="50">
        <v>0.6691</v>
      </c>
      <c r="E70" s="50">
        <v>-0.0234</v>
      </c>
      <c r="F70" s="50">
        <v>0.0041</v>
      </c>
      <c r="G70" s="69">
        <v>1.53e-8</v>
      </c>
      <c r="H70" s="70">
        <v>32.5734681737061</v>
      </c>
    </row>
    <row r="71" ht="15" spans="1:8">
      <c r="A71" s="49" t="s">
        <v>114</v>
      </c>
      <c r="B71" s="49" t="s">
        <v>47</v>
      </c>
      <c r="C71" s="49" t="s">
        <v>48</v>
      </c>
      <c r="D71" s="50">
        <v>0.6534</v>
      </c>
      <c r="E71" s="50">
        <v>0.0232</v>
      </c>
      <c r="F71" s="50">
        <v>0.0037</v>
      </c>
      <c r="G71" s="69">
        <v>2.553e-10</v>
      </c>
      <c r="H71" s="70">
        <v>39.3162892622352</v>
      </c>
    </row>
    <row r="72" ht="15" spans="1:8">
      <c r="A72" s="49" t="s">
        <v>115</v>
      </c>
      <c r="B72" s="49" t="s">
        <v>44</v>
      </c>
      <c r="C72" s="49" t="s">
        <v>47</v>
      </c>
      <c r="D72" s="50">
        <v>0.7409</v>
      </c>
      <c r="E72" s="50">
        <v>-0.0235</v>
      </c>
      <c r="F72" s="50">
        <v>0.004</v>
      </c>
      <c r="G72" s="69">
        <v>3.86e-9</v>
      </c>
      <c r="H72" s="70">
        <v>34.515625</v>
      </c>
    </row>
    <row r="73" ht="15" spans="1:8">
      <c r="A73" s="49" t="s">
        <v>116</v>
      </c>
      <c r="B73" s="49" t="s">
        <v>47</v>
      </c>
      <c r="C73" s="49" t="s">
        <v>48</v>
      </c>
      <c r="D73" s="50">
        <v>0.0744</v>
      </c>
      <c r="E73" s="50">
        <v>0.0404</v>
      </c>
      <c r="F73" s="50">
        <v>0.0067</v>
      </c>
      <c r="G73" s="69">
        <v>1.79e-9</v>
      </c>
      <c r="H73" s="70">
        <v>36.3591000222767</v>
      </c>
    </row>
    <row r="74" ht="15" spans="1:8">
      <c r="A74" s="49" t="s">
        <v>117</v>
      </c>
      <c r="B74" s="49" t="s">
        <v>44</v>
      </c>
      <c r="C74" s="49" t="s">
        <v>48</v>
      </c>
      <c r="D74" s="50">
        <v>0.4324</v>
      </c>
      <c r="E74" s="50">
        <v>-0.0193</v>
      </c>
      <c r="F74" s="50">
        <v>0.0035</v>
      </c>
      <c r="G74" s="69">
        <v>4.452e-8</v>
      </c>
      <c r="H74" s="70">
        <v>30.4073469387755</v>
      </c>
    </row>
    <row r="75" ht="15" spans="1:8">
      <c r="A75" s="49" t="s">
        <v>118</v>
      </c>
      <c r="B75" s="49" t="s">
        <v>48</v>
      </c>
      <c r="C75" s="49" t="s">
        <v>45</v>
      </c>
      <c r="D75" s="50">
        <v>0.6711</v>
      </c>
      <c r="E75" s="50">
        <v>0.0242</v>
      </c>
      <c r="F75" s="50">
        <v>0.0043</v>
      </c>
      <c r="G75" s="69">
        <v>1.483e-8</v>
      </c>
      <c r="H75" s="70">
        <v>31.6733369388859</v>
      </c>
    </row>
    <row r="76" ht="15" spans="1:8">
      <c r="A76" s="49" t="s">
        <v>119</v>
      </c>
      <c r="B76" s="49" t="s">
        <v>47</v>
      </c>
      <c r="C76" s="49" t="s">
        <v>48</v>
      </c>
      <c r="D76" s="50">
        <v>0.1357</v>
      </c>
      <c r="E76" s="50">
        <v>0.03</v>
      </c>
      <c r="F76" s="50">
        <v>0.0051</v>
      </c>
      <c r="G76" s="69">
        <v>3.799e-9</v>
      </c>
      <c r="H76" s="70">
        <v>34.6020761245675</v>
      </c>
    </row>
    <row r="77" ht="15" spans="1:8">
      <c r="A77" s="49" t="s">
        <v>120</v>
      </c>
      <c r="B77" s="49" t="s">
        <v>44</v>
      </c>
      <c r="C77" s="49" t="s">
        <v>45</v>
      </c>
      <c r="D77" s="50">
        <v>0.6355</v>
      </c>
      <c r="E77" s="50">
        <v>-0.0209</v>
      </c>
      <c r="F77" s="50">
        <v>0.0036</v>
      </c>
      <c r="G77" s="69">
        <v>9.022e-9</v>
      </c>
      <c r="H77" s="70">
        <v>33.704475308642</v>
      </c>
    </row>
    <row r="78" ht="15" spans="1:8">
      <c r="A78" s="49" t="s">
        <v>121</v>
      </c>
      <c r="B78" s="49" t="s">
        <v>44</v>
      </c>
      <c r="C78" s="49" t="s">
        <v>45</v>
      </c>
      <c r="D78" s="50">
        <v>0.7433</v>
      </c>
      <c r="E78" s="50">
        <v>-0.0267</v>
      </c>
      <c r="F78" s="50">
        <v>0.0044</v>
      </c>
      <c r="G78" s="69">
        <v>1.177e-9</v>
      </c>
      <c r="H78" s="70">
        <v>36.8228305785124</v>
      </c>
    </row>
    <row r="79" ht="15" spans="1:8">
      <c r="A79" s="49" t="s">
        <v>122</v>
      </c>
      <c r="B79" s="49" t="s">
        <v>44</v>
      </c>
      <c r="C79" s="49" t="s">
        <v>45</v>
      </c>
      <c r="D79" s="50">
        <v>0.1996</v>
      </c>
      <c r="E79" s="50">
        <v>0.0291</v>
      </c>
      <c r="F79" s="50">
        <v>0.0048</v>
      </c>
      <c r="G79" s="69">
        <v>1.381e-9</v>
      </c>
      <c r="H79" s="70">
        <v>36.75390625</v>
      </c>
    </row>
    <row r="80" ht="15" spans="1:8">
      <c r="A80" s="49" t="s">
        <v>123</v>
      </c>
      <c r="B80" s="49" t="s">
        <v>47</v>
      </c>
      <c r="C80" s="49" t="s">
        <v>48</v>
      </c>
      <c r="D80" s="50">
        <v>0.5128</v>
      </c>
      <c r="E80" s="50">
        <v>-0.0213</v>
      </c>
      <c r="F80" s="50">
        <v>0.0035</v>
      </c>
      <c r="G80" s="69">
        <v>1.292e-9</v>
      </c>
      <c r="H80" s="70">
        <v>37.0359183673469</v>
      </c>
    </row>
    <row r="81" ht="15" spans="1:8">
      <c r="A81" s="49" t="s">
        <v>124</v>
      </c>
      <c r="B81" s="49" t="s">
        <v>44</v>
      </c>
      <c r="C81" s="49" t="s">
        <v>45</v>
      </c>
      <c r="D81" s="50">
        <v>0.6074</v>
      </c>
      <c r="E81" s="50">
        <v>-0.0215</v>
      </c>
      <c r="F81" s="50">
        <v>0.0039</v>
      </c>
      <c r="G81" s="69">
        <v>4.683e-8</v>
      </c>
      <c r="H81" s="70">
        <v>30.3911900065746</v>
      </c>
    </row>
    <row r="82" ht="15" spans="1:8">
      <c r="A82" s="49" t="s">
        <v>125</v>
      </c>
      <c r="B82" s="49" t="s">
        <v>47</v>
      </c>
      <c r="C82" s="49" t="s">
        <v>48</v>
      </c>
      <c r="D82" s="50">
        <v>0.8071</v>
      </c>
      <c r="E82" s="50">
        <v>0.0249</v>
      </c>
      <c r="F82" s="50">
        <v>0.0044</v>
      </c>
      <c r="G82" s="69">
        <v>1.514e-8</v>
      </c>
      <c r="H82" s="70">
        <v>32.0253099173554</v>
      </c>
    </row>
    <row r="83" ht="15" spans="1:8">
      <c r="A83" s="49" t="s">
        <v>126</v>
      </c>
      <c r="B83" s="49" t="s">
        <v>47</v>
      </c>
      <c r="C83" s="49" t="s">
        <v>48</v>
      </c>
      <c r="D83" s="50">
        <v>0.6684</v>
      </c>
      <c r="E83" s="50">
        <v>-0.0321</v>
      </c>
      <c r="F83" s="50">
        <v>0.0043</v>
      </c>
      <c r="G83" s="69">
        <v>6.875e-14</v>
      </c>
      <c r="H83" s="70">
        <v>55.7279610600324</v>
      </c>
    </row>
    <row r="84" ht="15" spans="1:8">
      <c r="A84" s="49" t="s">
        <v>127</v>
      </c>
      <c r="B84" s="49" t="s">
        <v>44</v>
      </c>
      <c r="C84" s="49" t="s">
        <v>45</v>
      </c>
      <c r="D84" s="50">
        <v>0.3158</v>
      </c>
      <c r="E84" s="50">
        <v>-0.0235</v>
      </c>
      <c r="F84" s="50">
        <v>0.0037</v>
      </c>
      <c r="G84" s="69">
        <v>3.16e-10</v>
      </c>
      <c r="H84" s="70">
        <v>40.3396639883126</v>
      </c>
    </row>
    <row r="85" ht="15" spans="1:8">
      <c r="A85" s="49" t="s">
        <v>128</v>
      </c>
      <c r="B85" s="49" t="s">
        <v>44</v>
      </c>
      <c r="C85" s="49" t="s">
        <v>45</v>
      </c>
      <c r="D85" s="50">
        <v>0.8028</v>
      </c>
      <c r="E85" s="50">
        <v>0.0298</v>
      </c>
      <c r="F85" s="50">
        <v>0.0044</v>
      </c>
      <c r="G85" s="69">
        <v>8.543e-12</v>
      </c>
      <c r="H85" s="70">
        <v>45.8698347107438</v>
      </c>
    </row>
    <row r="86" ht="15" spans="1:8">
      <c r="A86" s="49" t="s">
        <v>129</v>
      </c>
      <c r="B86" s="49" t="s">
        <v>44</v>
      </c>
      <c r="C86" s="49" t="s">
        <v>47</v>
      </c>
      <c r="D86" s="50">
        <v>0.3862</v>
      </c>
      <c r="E86" s="50">
        <v>0.0196</v>
      </c>
      <c r="F86" s="50">
        <v>0.0036</v>
      </c>
      <c r="G86" s="69">
        <v>3.737e-8</v>
      </c>
      <c r="H86" s="70">
        <v>29.641975308642</v>
      </c>
    </row>
    <row r="87" ht="15" spans="1:8">
      <c r="A87" s="49" t="s">
        <v>130</v>
      </c>
      <c r="B87" s="49" t="s">
        <v>44</v>
      </c>
      <c r="C87" s="49" t="s">
        <v>45</v>
      </c>
      <c r="D87" s="50">
        <v>0.7003</v>
      </c>
      <c r="E87" s="50">
        <v>-0.0344</v>
      </c>
      <c r="F87" s="50">
        <v>0.0042</v>
      </c>
      <c r="G87" s="69">
        <v>2.057e-16</v>
      </c>
      <c r="H87" s="70">
        <v>67.0839002267574</v>
      </c>
    </row>
    <row r="88" ht="15" spans="1:8">
      <c r="A88" s="49" t="s">
        <v>131</v>
      </c>
      <c r="B88" s="49" t="s">
        <v>44</v>
      </c>
      <c r="C88" s="49" t="s">
        <v>47</v>
      </c>
      <c r="D88" s="50">
        <v>0.3671</v>
      </c>
      <c r="E88" s="50">
        <v>0.0218</v>
      </c>
      <c r="F88" s="50">
        <v>0.004</v>
      </c>
      <c r="G88" s="69">
        <v>4.537e-8</v>
      </c>
      <c r="H88" s="70">
        <v>29.7025</v>
      </c>
    </row>
    <row r="89" ht="15" spans="1:8">
      <c r="A89" s="49" t="s">
        <v>132</v>
      </c>
      <c r="B89" s="49" t="s">
        <v>44</v>
      </c>
      <c r="C89" s="49" t="s">
        <v>45</v>
      </c>
      <c r="D89" s="50">
        <v>0.7568</v>
      </c>
      <c r="E89" s="50">
        <v>0.0275</v>
      </c>
      <c r="F89" s="50">
        <v>0.0044</v>
      </c>
      <c r="G89" s="69">
        <v>2.793e-10</v>
      </c>
      <c r="H89" s="70">
        <v>39.0625</v>
      </c>
    </row>
    <row r="90" ht="15" spans="1:8">
      <c r="A90" s="49" t="s">
        <v>133</v>
      </c>
      <c r="B90" s="49" t="s">
        <v>44</v>
      </c>
      <c r="C90" s="49" t="s">
        <v>45</v>
      </c>
      <c r="D90" s="50">
        <v>0.3366</v>
      </c>
      <c r="E90" s="50">
        <v>0.0204</v>
      </c>
      <c r="F90" s="50">
        <v>0.0037</v>
      </c>
      <c r="G90" s="69">
        <v>4.316e-8</v>
      </c>
      <c r="H90" s="70">
        <v>30.3988312636961</v>
      </c>
    </row>
    <row r="91" ht="15" spans="1:8">
      <c r="A91" s="49" t="s">
        <v>134</v>
      </c>
      <c r="B91" s="49" t="s">
        <v>44</v>
      </c>
      <c r="C91" s="49" t="s">
        <v>45</v>
      </c>
      <c r="D91" s="50">
        <v>0.8178</v>
      </c>
      <c r="E91" s="50">
        <v>0.0298</v>
      </c>
      <c r="F91" s="50">
        <v>0.005</v>
      </c>
      <c r="G91" s="69">
        <v>2.427e-9</v>
      </c>
      <c r="H91" s="70">
        <v>35.5216</v>
      </c>
    </row>
    <row r="92" ht="15" spans="1:8">
      <c r="A92" s="49" t="s">
        <v>135</v>
      </c>
      <c r="B92" s="49" t="s">
        <v>47</v>
      </c>
      <c r="C92" s="49" t="s">
        <v>48</v>
      </c>
      <c r="D92" s="50">
        <v>0.9015</v>
      </c>
      <c r="E92" s="50">
        <v>-0.0381</v>
      </c>
      <c r="F92" s="50">
        <v>0.0065</v>
      </c>
      <c r="G92" s="69">
        <v>3.53e-9</v>
      </c>
      <c r="H92" s="70">
        <v>34.3576331360947</v>
      </c>
    </row>
    <row r="93" ht="15" spans="1:8">
      <c r="A93" s="49" t="s">
        <v>136</v>
      </c>
      <c r="B93" s="49" t="s">
        <v>44</v>
      </c>
      <c r="C93" s="49" t="s">
        <v>45</v>
      </c>
      <c r="D93" s="50">
        <v>0.4054</v>
      </c>
      <c r="E93" s="50">
        <v>0.0199</v>
      </c>
      <c r="F93" s="50">
        <v>0.0036</v>
      </c>
      <c r="G93" s="69">
        <v>2.1e-8</v>
      </c>
      <c r="H93" s="70">
        <v>30.5563271604938</v>
      </c>
    </row>
    <row r="94" ht="15" spans="1:8">
      <c r="A94" s="49" t="s">
        <v>137</v>
      </c>
      <c r="B94" s="49" t="s">
        <v>44</v>
      </c>
      <c r="C94" s="49" t="s">
        <v>47</v>
      </c>
      <c r="D94" s="50">
        <v>0.3862</v>
      </c>
      <c r="E94" s="50">
        <v>0.0195</v>
      </c>
      <c r="F94" s="50">
        <v>0.0036</v>
      </c>
      <c r="G94" s="69">
        <v>4.604e-8</v>
      </c>
      <c r="H94" s="70">
        <v>29.3402777777778</v>
      </c>
    </row>
    <row r="95" ht="15" spans="1:8">
      <c r="A95" s="49" t="s">
        <v>138</v>
      </c>
      <c r="B95" s="49" t="s">
        <v>47</v>
      </c>
      <c r="C95" s="49" t="s">
        <v>48</v>
      </c>
      <c r="D95" s="50">
        <v>0.3835</v>
      </c>
      <c r="E95" s="50">
        <v>-0.0225</v>
      </c>
      <c r="F95" s="50">
        <v>0.0036</v>
      </c>
      <c r="G95" s="69">
        <v>5.046e-10</v>
      </c>
      <c r="H95" s="70">
        <v>39.0625</v>
      </c>
    </row>
    <row r="96" ht="15" spans="1:8">
      <c r="A96" s="49" t="s">
        <v>139</v>
      </c>
      <c r="B96" s="49" t="s">
        <v>47</v>
      </c>
      <c r="C96" s="49" t="s">
        <v>48</v>
      </c>
      <c r="D96" s="50">
        <v>0.6673</v>
      </c>
      <c r="E96" s="50">
        <v>0.0258</v>
      </c>
      <c r="F96" s="50">
        <v>0.0041</v>
      </c>
      <c r="G96" s="69">
        <v>2.473e-10</v>
      </c>
      <c r="H96" s="70">
        <v>39.5978584176086</v>
      </c>
    </row>
    <row r="97" ht="15" spans="1:8">
      <c r="A97" s="49" t="s">
        <v>140</v>
      </c>
      <c r="B97" s="49" t="s">
        <v>44</v>
      </c>
      <c r="C97" s="49" t="s">
        <v>45</v>
      </c>
      <c r="D97" s="50">
        <v>0.0585</v>
      </c>
      <c r="E97" s="50">
        <v>0.0522</v>
      </c>
      <c r="F97" s="50">
        <v>0.0082</v>
      </c>
      <c r="G97" s="69">
        <v>1.716e-10</v>
      </c>
      <c r="H97" s="70">
        <v>40.5240928019036</v>
      </c>
    </row>
    <row r="98" ht="15" spans="1:8">
      <c r="A98" s="49" t="s">
        <v>141</v>
      </c>
      <c r="B98" s="49" t="s">
        <v>44</v>
      </c>
      <c r="C98" s="49" t="s">
        <v>45</v>
      </c>
      <c r="D98" s="50">
        <v>0.1487</v>
      </c>
      <c r="E98" s="50">
        <v>0.0394</v>
      </c>
      <c r="F98" s="50">
        <v>0.0057</v>
      </c>
      <c r="G98" s="69">
        <v>3.233e-12</v>
      </c>
      <c r="H98" s="70">
        <v>47.7796244998461</v>
      </c>
    </row>
    <row r="99" ht="15" spans="1:8">
      <c r="A99" s="49" t="s">
        <v>142</v>
      </c>
      <c r="B99" s="49" t="s">
        <v>47</v>
      </c>
      <c r="C99" s="49" t="s">
        <v>48</v>
      </c>
      <c r="D99" s="50">
        <v>0.9343</v>
      </c>
      <c r="E99" s="50">
        <v>-0.0414</v>
      </c>
      <c r="F99" s="50">
        <v>0.007</v>
      </c>
      <c r="G99" s="69">
        <v>3.972e-9</v>
      </c>
      <c r="H99" s="70">
        <v>34.9787755102041</v>
      </c>
    </row>
    <row r="100" ht="15" spans="1:8">
      <c r="A100" s="49" t="s">
        <v>143</v>
      </c>
      <c r="B100" s="49" t="s">
        <v>47</v>
      </c>
      <c r="C100" s="49" t="s">
        <v>45</v>
      </c>
      <c r="D100" s="50">
        <v>0.5869</v>
      </c>
      <c r="E100" s="50">
        <v>-0.0197</v>
      </c>
      <c r="F100" s="50">
        <v>0.0036</v>
      </c>
      <c r="G100" s="69">
        <v>4.866e-8</v>
      </c>
      <c r="H100" s="70">
        <v>29.9452160493827</v>
      </c>
    </row>
    <row r="101" ht="15" spans="1:8">
      <c r="A101" s="49" t="s">
        <v>144</v>
      </c>
      <c r="B101" s="49" t="s">
        <v>48</v>
      </c>
      <c r="C101" s="49" t="s">
        <v>45</v>
      </c>
      <c r="D101" s="50">
        <v>0.3515</v>
      </c>
      <c r="E101" s="50">
        <v>0.0221</v>
      </c>
      <c r="F101" s="50">
        <v>0.0036</v>
      </c>
      <c r="G101" s="69">
        <v>1.394e-9</v>
      </c>
      <c r="H101" s="70">
        <v>37.6859567901235</v>
      </c>
    </row>
    <row r="102" ht="15" spans="1:8">
      <c r="A102" s="49" t="s">
        <v>145</v>
      </c>
      <c r="B102" s="49" t="s">
        <v>44</v>
      </c>
      <c r="C102" s="49" t="s">
        <v>47</v>
      </c>
      <c r="D102" s="50">
        <v>0.8186</v>
      </c>
      <c r="E102" s="50">
        <v>-0.0313</v>
      </c>
      <c r="F102" s="50">
        <v>0.005</v>
      </c>
      <c r="G102" s="69">
        <v>3.475e-10</v>
      </c>
      <c r="H102" s="70">
        <v>39.1876</v>
      </c>
    </row>
    <row r="103" ht="15" spans="1:8">
      <c r="A103" s="49" t="s">
        <v>146</v>
      </c>
      <c r="B103" s="49" t="s">
        <v>47</v>
      </c>
      <c r="C103" s="49" t="s">
        <v>48</v>
      </c>
      <c r="D103" s="50">
        <v>0.7351</v>
      </c>
      <c r="E103" s="50">
        <v>0.0243</v>
      </c>
      <c r="F103" s="50">
        <v>0.0041</v>
      </c>
      <c r="G103" s="69">
        <v>2.108e-9</v>
      </c>
      <c r="H103" s="70">
        <v>35.1273051754908</v>
      </c>
    </row>
    <row r="104" ht="15" spans="1:8">
      <c r="A104" s="49" t="s">
        <v>147</v>
      </c>
      <c r="B104" s="49" t="s">
        <v>47</v>
      </c>
      <c r="C104" s="49" t="s">
        <v>48</v>
      </c>
      <c r="D104" s="50">
        <v>0.2194</v>
      </c>
      <c r="E104" s="50">
        <v>-0.0266</v>
      </c>
      <c r="F104" s="50">
        <v>0.0049</v>
      </c>
      <c r="G104" s="69">
        <v>4.38e-8</v>
      </c>
      <c r="H104" s="70">
        <v>29.469387755102</v>
      </c>
    </row>
    <row r="105" ht="15" spans="1:8">
      <c r="A105" s="49" t="s">
        <v>148</v>
      </c>
      <c r="B105" s="49" t="s">
        <v>47</v>
      </c>
      <c r="C105" s="49" t="s">
        <v>48</v>
      </c>
      <c r="D105" s="50">
        <v>0.7826</v>
      </c>
      <c r="E105" s="50">
        <v>-0.0268</v>
      </c>
      <c r="F105" s="50">
        <v>0.0047</v>
      </c>
      <c r="G105" s="69">
        <v>8.8e-9</v>
      </c>
      <c r="H105" s="70">
        <v>32.5142598460842</v>
      </c>
    </row>
    <row r="106" ht="15" spans="1:8">
      <c r="A106" s="49" t="s">
        <v>149</v>
      </c>
      <c r="B106" s="49" t="s">
        <v>44</v>
      </c>
      <c r="C106" s="49" t="s">
        <v>45</v>
      </c>
      <c r="D106" s="50">
        <v>0.5514</v>
      </c>
      <c r="E106" s="50">
        <v>-0.0198</v>
      </c>
      <c r="F106" s="50">
        <v>0.0035</v>
      </c>
      <c r="G106" s="69">
        <v>1.481e-8</v>
      </c>
      <c r="H106" s="70">
        <v>32.0032653061225</v>
      </c>
    </row>
    <row r="107" ht="15" spans="1:8">
      <c r="A107" s="49" t="s">
        <v>150</v>
      </c>
      <c r="B107" s="49" t="s">
        <v>44</v>
      </c>
      <c r="C107" s="49" t="s">
        <v>45</v>
      </c>
      <c r="D107" s="50">
        <v>0.8456</v>
      </c>
      <c r="E107" s="50">
        <v>0.0384</v>
      </c>
      <c r="F107" s="50">
        <v>0.0056</v>
      </c>
      <c r="G107" s="69">
        <v>5.128e-12</v>
      </c>
      <c r="H107" s="70">
        <v>47.0204081632653</v>
      </c>
    </row>
    <row r="108" ht="15" spans="1:8">
      <c r="A108" s="49" t="s">
        <v>151</v>
      </c>
      <c r="B108" s="49" t="s">
        <v>47</v>
      </c>
      <c r="C108" s="49" t="s">
        <v>48</v>
      </c>
      <c r="D108" s="50">
        <v>0.4925</v>
      </c>
      <c r="E108" s="50">
        <v>0.0207</v>
      </c>
      <c r="F108" s="50">
        <v>0.0035</v>
      </c>
      <c r="G108" s="69">
        <v>3.254e-9</v>
      </c>
      <c r="H108" s="70">
        <v>34.9787755102041</v>
      </c>
    </row>
    <row r="109" ht="15" spans="1:8">
      <c r="A109" s="49" t="s">
        <v>152</v>
      </c>
      <c r="B109" s="49" t="s">
        <v>44</v>
      </c>
      <c r="C109" s="49" t="s">
        <v>45</v>
      </c>
      <c r="D109" s="50">
        <v>0.4188</v>
      </c>
      <c r="E109" s="50">
        <v>0.0253</v>
      </c>
      <c r="F109" s="50">
        <v>0.0035</v>
      </c>
      <c r="G109" s="69">
        <v>1.027e-12</v>
      </c>
      <c r="H109" s="70">
        <v>52.2522448979592</v>
      </c>
    </row>
    <row r="110" ht="15" spans="1:8">
      <c r="A110" s="49" t="s">
        <v>153</v>
      </c>
      <c r="B110" s="49" t="s">
        <v>44</v>
      </c>
      <c r="C110" s="49" t="s">
        <v>45</v>
      </c>
      <c r="D110" s="50">
        <v>0.9161</v>
      </c>
      <c r="E110" s="50">
        <v>-0.036</v>
      </c>
      <c r="F110" s="50">
        <v>0.0063</v>
      </c>
      <c r="G110" s="69">
        <v>1.093e-8</v>
      </c>
      <c r="H110" s="70">
        <v>32.6530612244898</v>
      </c>
    </row>
    <row r="111" ht="15" spans="1:8">
      <c r="A111" s="49" t="s">
        <v>154</v>
      </c>
      <c r="B111" s="49" t="s">
        <v>44</v>
      </c>
      <c r="C111" s="49" t="s">
        <v>48</v>
      </c>
      <c r="D111" s="50">
        <v>0.424</v>
      </c>
      <c r="E111" s="50">
        <v>0.0232</v>
      </c>
      <c r="F111" s="50">
        <v>0.0035</v>
      </c>
      <c r="G111" s="69">
        <v>5.366e-11</v>
      </c>
      <c r="H111" s="70">
        <v>43.9379591836735</v>
      </c>
    </row>
    <row r="112" ht="15" spans="1:8">
      <c r="A112" s="49" t="s">
        <v>155</v>
      </c>
      <c r="B112" s="49" t="s">
        <v>47</v>
      </c>
      <c r="C112" s="49" t="s">
        <v>48</v>
      </c>
      <c r="D112" s="50">
        <v>0.8595</v>
      </c>
      <c r="E112" s="50">
        <v>-0.0349</v>
      </c>
      <c r="F112" s="50">
        <v>0.0056</v>
      </c>
      <c r="G112" s="69">
        <v>5.716e-10</v>
      </c>
      <c r="H112" s="70">
        <v>38.8396045918367</v>
      </c>
    </row>
    <row r="113" ht="15" spans="1:8">
      <c r="A113" s="49" t="s">
        <v>156</v>
      </c>
      <c r="B113" s="49" t="s">
        <v>47</v>
      </c>
      <c r="C113" s="49" t="s">
        <v>48</v>
      </c>
      <c r="D113" s="50">
        <v>0.3377</v>
      </c>
      <c r="E113" s="50">
        <v>0.0249</v>
      </c>
      <c r="F113" s="50">
        <v>0.0037</v>
      </c>
      <c r="G113" s="69">
        <v>1.239e-11</v>
      </c>
      <c r="H113" s="70">
        <v>45.2892622352082</v>
      </c>
    </row>
    <row r="114" ht="15" spans="1:8">
      <c r="A114" s="49" t="s">
        <v>157</v>
      </c>
      <c r="B114" s="49" t="s">
        <v>47</v>
      </c>
      <c r="C114" s="49" t="s">
        <v>48</v>
      </c>
      <c r="D114" s="50">
        <v>0.3769</v>
      </c>
      <c r="E114" s="50">
        <v>-0.0211</v>
      </c>
      <c r="F114" s="50">
        <v>0.0037</v>
      </c>
      <c r="G114" s="69">
        <v>1.218e-8</v>
      </c>
      <c r="H114" s="70">
        <v>32.5208181154127</v>
      </c>
    </row>
    <row r="115" ht="15" spans="1:8">
      <c r="A115" s="49" t="s">
        <v>158</v>
      </c>
      <c r="B115" s="49" t="s">
        <v>47</v>
      </c>
      <c r="C115" s="49" t="s">
        <v>48</v>
      </c>
      <c r="D115" s="50">
        <v>0.1229</v>
      </c>
      <c r="E115" s="50">
        <v>0.0364</v>
      </c>
      <c r="F115" s="50">
        <v>0.0059</v>
      </c>
      <c r="G115" s="69">
        <v>5.477e-10</v>
      </c>
      <c r="H115" s="70">
        <v>38.0626256822752</v>
      </c>
    </row>
    <row r="116" ht="15" spans="1:8">
      <c r="A116" s="49" t="s">
        <v>159</v>
      </c>
      <c r="B116" s="49" t="s">
        <v>44</v>
      </c>
      <c r="C116" s="49" t="s">
        <v>48</v>
      </c>
      <c r="D116" s="50">
        <v>0.4517</v>
      </c>
      <c r="E116" s="50">
        <v>0.0204</v>
      </c>
      <c r="F116" s="50">
        <v>0.0035</v>
      </c>
      <c r="G116" s="69">
        <v>7.41e-9</v>
      </c>
      <c r="H116" s="70">
        <v>33.9722448979592</v>
      </c>
    </row>
    <row r="117" ht="15" spans="1:8">
      <c r="A117" s="49" t="s">
        <v>160</v>
      </c>
      <c r="B117" s="49" t="s">
        <v>47</v>
      </c>
      <c r="C117" s="49" t="s">
        <v>48</v>
      </c>
      <c r="D117" s="50">
        <v>0.5385</v>
      </c>
      <c r="E117" s="50">
        <v>-0.0242</v>
      </c>
      <c r="F117" s="50">
        <v>0.0038</v>
      </c>
      <c r="G117" s="69">
        <v>3.364e-10</v>
      </c>
      <c r="H117" s="70">
        <v>40.5567867036011</v>
      </c>
    </row>
    <row r="118" ht="15" spans="1:8">
      <c r="A118" s="60" t="s">
        <v>161</v>
      </c>
      <c r="B118" s="60" t="s">
        <v>44</v>
      </c>
      <c r="C118" s="60" t="s">
        <v>45</v>
      </c>
      <c r="D118" s="61">
        <v>0.9341</v>
      </c>
      <c r="E118" s="61">
        <v>-0.0483</v>
      </c>
      <c r="F118" s="61">
        <v>0.0078</v>
      </c>
      <c r="G118" s="71">
        <v>4.712e-10</v>
      </c>
      <c r="H118" s="72">
        <v>38.344674556213</v>
      </c>
    </row>
    <row r="120" ht="15.75" spans="1:8">
      <c r="A120" s="36" t="s">
        <v>162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32"/>
  <sheetViews>
    <sheetView zoomScale="39" zoomScaleNormal="39" zoomScaleSheetLayoutView="60" workbookViewId="0">
      <selection activeCell="U58" sqref="$A1:$XFD1048576"/>
    </sheetView>
  </sheetViews>
  <sheetFormatPr defaultColWidth="10.3833333333333" defaultRowHeight="13.5"/>
  <cols>
    <col min="1" max="1" width="28.2" style="64" customWidth="1"/>
    <col min="2" max="2" width="55.7583333333333" style="64" customWidth="1"/>
    <col min="3" max="4" width="7.38333333333333" style="64" customWidth="1"/>
    <col min="5" max="7" width="7.54166666666667" style="64" customWidth="1"/>
    <col min="8" max="8" width="8.69166666666667" style="64" customWidth="1"/>
    <col min="9" max="23" width="7.54166666666667" style="64" customWidth="1"/>
    <col min="24" max="25" width="9.85" style="64" customWidth="1"/>
    <col min="26" max="30" width="7.54166666666667" style="64" customWidth="1"/>
    <col min="31" max="31" width="8.30833333333333" style="64" customWidth="1"/>
    <col min="32" max="33" width="7.54166666666667" style="64" customWidth="1"/>
    <col min="34" max="34" width="14.85" style="64"/>
    <col min="35" max="35" width="9.85" style="64" customWidth="1"/>
    <col min="36" max="36" width="7.54166666666667" style="64" customWidth="1"/>
    <col min="37" max="37" width="10.3833333333333" style="64"/>
    <col min="38" max="38" width="8.30833333333333" style="64" customWidth="1"/>
    <col min="39" max="40" width="7.54166666666667" style="64" customWidth="1"/>
    <col min="41" max="41" width="10.3833333333333" style="64"/>
    <col min="42" max="42" width="14.85" style="64"/>
    <col min="43" max="16384" width="10.3833333333333" style="64"/>
  </cols>
  <sheetData>
    <row r="1" ht="15.75" spans="1:30">
      <c r="A1" s="5" t="s">
        <v>163</v>
      </c>
    </row>
    <row r="3" s="1" customFormat="1" ht="15.75" spans="1:30">
      <c r="A3" s="6"/>
      <c r="B3" s="6"/>
      <c r="C3" s="6"/>
      <c r="D3" s="6"/>
      <c r="E3" s="6"/>
      <c r="F3" s="6" t="s">
        <v>164</v>
      </c>
      <c r="G3" s="6"/>
      <c r="H3" s="6"/>
      <c r="I3" s="6"/>
      <c r="J3" s="6"/>
      <c r="K3" s="6" t="s">
        <v>165</v>
      </c>
      <c r="L3" s="6"/>
      <c r="M3" s="6"/>
      <c r="N3" s="6"/>
      <c r="O3" s="6"/>
      <c r="P3" s="6" t="s">
        <v>166</v>
      </c>
      <c r="Q3" s="6"/>
      <c r="R3" s="6"/>
      <c r="S3" s="6"/>
      <c r="T3" s="6"/>
      <c r="U3" s="6" t="s">
        <v>167</v>
      </c>
      <c r="V3" s="6"/>
      <c r="W3" s="6"/>
      <c r="X3" s="6"/>
      <c r="Y3" s="6" t="s">
        <v>168</v>
      </c>
      <c r="Z3" s="6"/>
      <c r="AA3" s="6"/>
      <c r="AB3" s="6" t="s">
        <v>169</v>
      </c>
      <c r="AC3" s="6"/>
      <c r="AD3" s="6"/>
    </row>
    <row r="4" s="1" customFormat="1" ht="15.75" spans="1:30">
      <c r="A4" s="7" t="s">
        <v>170</v>
      </c>
      <c r="B4" s="7" t="s">
        <v>5</v>
      </c>
      <c r="C4" s="7"/>
      <c r="D4" s="7" t="s">
        <v>171</v>
      </c>
      <c r="E4" s="7"/>
      <c r="F4" s="7" t="s">
        <v>172</v>
      </c>
      <c r="G4" s="7" t="s">
        <v>173</v>
      </c>
      <c r="H4" s="7"/>
      <c r="I4" s="8" t="s">
        <v>9</v>
      </c>
      <c r="J4" s="7"/>
      <c r="K4" s="7" t="s">
        <v>172</v>
      </c>
      <c r="L4" s="7" t="s">
        <v>173</v>
      </c>
      <c r="M4" s="7"/>
      <c r="N4" s="8" t="s">
        <v>9</v>
      </c>
      <c r="O4" s="7"/>
      <c r="P4" s="7" t="s">
        <v>172</v>
      </c>
      <c r="Q4" s="7" t="s">
        <v>173</v>
      </c>
      <c r="R4" s="7"/>
      <c r="S4" s="8" t="s">
        <v>9</v>
      </c>
      <c r="T4" s="7"/>
      <c r="U4" s="7" t="s">
        <v>41</v>
      </c>
      <c r="V4" s="7" t="s">
        <v>7</v>
      </c>
      <c r="W4" s="8" t="s">
        <v>9</v>
      </c>
      <c r="X4" s="7"/>
      <c r="Y4" s="7" t="s">
        <v>174</v>
      </c>
      <c r="Z4" s="7" t="s">
        <v>175</v>
      </c>
      <c r="AA4" s="7"/>
      <c r="AB4" s="7" t="s">
        <v>41</v>
      </c>
      <c r="AC4" s="7" t="s">
        <v>7</v>
      </c>
      <c r="AD4" s="8" t="s">
        <v>9</v>
      </c>
    </row>
    <row r="5" s="13" customFormat="1" ht="15" spans="1:30">
      <c r="A5" s="49" t="s">
        <v>176</v>
      </c>
      <c r="B5" s="13" t="s">
        <v>10</v>
      </c>
      <c r="C5" s="49"/>
      <c r="D5" s="49">
        <v>102</v>
      </c>
      <c r="E5" s="50"/>
      <c r="F5" s="50">
        <v>1.146532509</v>
      </c>
      <c r="G5" s="50">
        <v>0.810844831</v>
      </c>
      <c r="H5" s="50">
        <v>1.621194024</v>
      </c>
      <c r="I5" s="50">
        <v>0.440952248</v>
      </c>
      <c r="J5" s="50"/>
      <c r="K5" s="50">
        <v>1.257301472</v>
      </c>
      <c r="L5" s="50">
        <v>1.139632686</v>
      </c>
      <c r="M5" s="50">
        <v>1.387119737</v>
      </c>
      <c r="N5" s="50">
        <v>4.94e-6</v>
      </c>
      <c r="O5" s="50"/>
      <c r="P5" s="50">
        <v>1.270165742</v>
      </c>
      <c r="Q5" s="50">
        <v>1.179889329</v>
      </c>
      <c r="R5" s="50">
        <v>1.36734944</v>
      </c>
      <c r="S5" s="50">
        <v>2.05e-10</v>
      </c>
      <c r="U5" s="50">
        <v>0.247899720000003</v>
      </c>
      <c r="V5" s="50">
        <v>0.0330182679999999</v>
      </c>
      <c r="W5" s="50">
        <v>6e-14</v>
      </c>
      <c r="X5" s="50"/>
      <c r="Y5" s="50">
        <v>135.6578821</v>
      </c>
      <c r="Z5" s="50">
        <v>0.012207012</v>
      </c>
      <c r="AA5" s="50"/>
      <c r="AB5" s="50">
        <v>0.00280990199999641</v>
      </c>
      <c r="AC5" s="50">
        <v>0.00473789199999802</v>
      </c>
      <c r="AD5" s="50">
        <v>0.55447316</v>
      </c>
    </row>
    <row r="6" s="13" customFormat="1" ht="15" spans="1:30">
      <c r="A6" s="49"/>
      <c r="B6" s="13" t="s">
        <v>11</v>
      </c>
      <c r="C6" s="49"/>
      <c r="D6" s="49">
        <v>102</v>
      </c>
      <c r="E6" s="50"/>
      <c r="F6" s="50">
        <v>1.035380419</v>
      </c>
      <c r="G6" s="50">
        <v>0.377961411</v>
      </c>
      <c r="H6" s="50">
        <v>2.836301748</v>
      </c>
      <c r="I6" s="50">
        <v>0.946219821</v>
      </c>
      <c r="J6" s="50"/>
      <c r="K6" s="50">
        <v>1.473086346</v>
      </c>
      <c r="L6" s="50">
        <v>1.079000038</v>
      </c>
      <c r="M6" s="50">
        <v>2.011105937</v>
      </c>
      <c r="N6" s="50">
        <v>0.014740624</v>
      </c>
      <c r="O6" s="50"/>
      <c r="P6" s="50">
        <v>1.568697346</v>
      </c>
      <c r="Q6" s="50">
        <v>1.265459712</v>
      </c>
      <c r="R6" s="50">
        <v>1.94459874</v>
      </c>
      <c r="S6" s="50">
        <v>3.99e-5</v>
      </c>
      <c r="U6" s="50">
        <v>0.461258305</v>
      </c>
      <c r="V6" s="50">
        <v>0.108359062</v>
      </c>
      <c r="W6" s="50">
        <v>2.07e-5</v>
      </c>
      <c r="X6" s="50"/>
      <c r="Y6" s="50">
        <v>106.5731826</v>
      </c>
      <c r="Z6" s="50">
        <v>0.332923089</v>
      </c>
      <c r="AA6" s="50"/>
      <c r="AB6" s="50">
        <v>0.0113991729999964</v>
      </c>
      <c r="AC6" s="50">
        <v>0.0137811479999984</v>
      </c>
      <c r="AD6" s="50">
        <v>0.410117532</v>
      </c>
    </row>
    <row r="7" s="13" customFormat="1" ht="15" spans="1:30">
      <c r="A7" s="49"/>
      <c r="B7" s="13" t="s">
        <v>13</v>
      </c>
      <c r="C7" s="49"/>
      <c r="D7" s="49">
        <v>101</v>
      </c>
      <c r="E7" s="50"/>
      <c r="F7" s="50">
        <v>0.883833157047126</v>
      </c>
      <c r="G7" s="50">
        <v>0.408178168713893</v>
      </c>
      <c r="H7" s="50">
        <v>1.91377469294159</v>
      </c>
      <c r="I7" s="50">
        <v>0.754721670250817</v>
      </c>
      <c r="J7" s="50"/>
      <c r="K7" s="50">
        <v>1.25907942500533</v>
      </c>
      <c r="L7" s="50">
        <v>1.00829977294863</v>
      </c>
      <c r="M7" s="50">
        <v>1.57223183124977</v>
      </c>
      <c r="N7" s="50">
        <v>0.0420588916637425</v>
      </c>
      <c r="O7" s="50"/>
      <c r="P7" s="50">
        <v>1.30632966216774</v>
      </c>
      <c r="Q7" s="50">
        <v>1.11048411626057</v>
      </c>
      <c r="R7" s="50">
        <v>1.53671462857635</v>
      </c>
      <c r="S7" s="50">
        <v>0.00126156466586723</v>
      </c>
      <c r="U7" s="50">
        <v>0.279377042423409</v>
      </c>
      <c r="V7" s="50">
        <v>0.0771144529243571</v>
      </c>
      <c r="W7" s="50">
        <v>0.000291331750593038</v>
      </c>
      <c r="X7" s="50"/>
      <c r="Y7" s="50">
        <v>118.744349502529</v>
      </c>
      <c r="Z7" s="50">
        <v>0.0972983273953916</v>
      </c>
      <c r="AA7" s="50"/>
      <c r="AB7" s="50">
        <v>0.0106466915931049</v>
      </c>
      <c r="AC7" s="50">
        <v>0.0105009016025113</v>
      </c>
      <c r="AD7" s="50">
        <v>0.313109831170776</v>
      </c>
    </row>
    <row r="8" s="13" customFormat="1" ht="15" spans="1:30">
      <c r="A8" s="49"/>
      <c r="B8" s="13" t="s">
        <v>12</v>
      </c>
      <c r="C8" s="49"/>
      <c r="D8" s="49">
        <v>101</v>
      </c>
      <c r="E8" s="50"/>
      <c r="F8" s="50">
        <v>0.971696839727519</v>
      </c>
      <c r="G8" s="50">
        <v>0.415504118571321</v>
      </c>
      <c r="H8" s="50">
        <v>2.2724076757241</v>
      </c>
      <c r="I8" s="50">
        <v>0.947320246448998</v>
      </c>
      <c r="J8" s="50"/>
      <c r="K8" s="50">
        <v>1.51568452337875</v>
      </c>
      <c r="L8" s="50">
        <v>1.19735040277457</v>
      </c>
      <c r="M8" s="50">
        <v>1.91865269271755</v>
      </c>
      <c r="N8" s="50">
        <v>0.00054544310933603</v>
      </c>
      <c r="O8" s="50"/>
      <c r="P8" s="50">
        <v>1.33758022762324</v>
      </c>
      <c r="Q8" s="50">
        <v>1.11923890623078</v>
      </c>
      <c r="R8" s="50">
        <v>1.59851561214379</v>
      </c>
      <c r="S8" s="50">
        <v>0.0013794380187791</v>
      </c>
      <c r="U8" s="50">
        <v>0.307351177151826</v>
      </c>
      <c r="V8" s="50">
        <v>0.0826915991558061</v>
      </c>
      <c r="W8" s="50">
        <v>0.000201732675815025</v>
      </c>
      <c r="X8" s="50"/>
      <c r="Y8" s="50">
        <v>124.197779354303</v>
      </c>
      <c r="Z8" s="50">
        <v>0.0509179744803264</v>
      </c>
      <c r="AA8" s="50"/>
      <c r="AB8" s="50">
        <v>0.00870858399329507</v>
      </c>
      <c r="AC8" s="50">
        <v>0.0115476802017857</v>
      </c>
      <c r="AD8" s="50">
        <v>0.452554344855745</v>
      </c>
    </row>
    <row r="9" s="13" customFormat="1" ht="15" spans="1:30">
      <c r="A9" s="49"/>
      <c r="B9" s="13" t="s">
        <v>177</v>
      </c>
      <c r="C9" s="49"/>
      <c r="D9" s="49">
        <v>102</v>
      </c>
      <c r="E9" s="50"/>
      <c r="F9" s="50">
        <v>0.957374203</v>
      </c>
      <c r="G9" s="50">
        <v>0.238512164</v>
      </c>
      <c r="H9" s="50">
        <v>3.842845374</v>
      </c>
      <c r="I9" s="50">
        <v>0.951136148</v>
      </c>
      <c r="J9" s="50"/>
      <c r="K9" s="50">
        <v>0.952768336</v>
      </c>
      <c r="L9" s="50">
        <v>0.630421047</v>
      </c>
      <c r="M9" s="50">
        <v>1.439938446</v>
      </c>
      <c r="N9" s="50">
        <v>0.818382747</v>
      </c>
      <c r="O9" s="50"/>
      <c r="P9" s="50">
        <v>1.172374759</v>
      </c>
      <c r="Q9" s="50">
        <v>0.872546261</v>
      </c>
      <c r="R9" s="50">
        <v>1.575231751</v>
      </c>
      <c r="S9" s="50">
        <v>0.291293523</v>
      </c>
      <c r="U9" s="50">
        <v>0.174321037999999</v>
      </c>
      <c r="V9" s="50">
        <v>0.150514354999999</v>
      </c>
      <c r="W9" s="50">
        <v>0.246795136</v>
      </c>
      <c r="X9" s="50"/>
      <c r="Y9" s="50">
        <v>103.903959</v>
      </c>
      <c r="Z9" s="50">
        <v>0.40159789</v>
      </c>
      <c r="AA9" s="50"/>
      <c r="AB9" s="50">
        <v>0.00556017800000187</v>
      </c>
      <c r="AC9" s="50">
        <v>0.019011789000001</v>
      </c>
      <c r="AD9" s="50">
        <v>0.770541275</v>
      </c>
    </row>
    <row r="10" s="13" customFormat="1" ht="15" spans="1:30">
      <c r="A10" s="49"/>
      <c r="B10" s="13" t="s">
        <v>14</v>
      </c>
      <c r="C10" s="49"/>
      <c r="D10" s="49">
        <v>102</v>
      </c>
      <c r="E10" s="50"/>
      <c r="F10" s="50">
        <v>0.958496312</v>
      </c>
      <c r="G10" s="50">
        <v>0.493395874</v>
      </c>
      <c r="H10" s="50">
        <v>1.86202445</v>
      </c>
      <c r="I10" s="50">
        <v>0.900683157</v>
      </c>
      <c r="J10" s="50"/>
      <c r="K10" s="50">
        <v>1.14823269</v>
      </c>
      <c r="L10" s="50">
        <v>0.957807537</v>
      </c>
      <c r="M10" s="50">
        <v>1.376516952</v>
      </c>
      <c r="N10" s="50">
        <v>0.135163531</v>
      </c>
      <c r="O10" s="50"/>
      <c r="P10" s="50">
        <v>1.072486241</v>
      </c>
      <c r="Q10" s="50">
        <v>0.931269094</v>
      </c>
      <c r="R10" s="50">
        <v>1.23511748</v>
      </c>
      <c r="S10" s="50">
        <v>0.331309325</v>
      </c>
      <c r="U10" s="50">
        <v>0.0698722859999981</v>
      </c>
      <c r="V10" s="50">
        <v>0.0656233309999989</v>
      </c>
      <c r="W10" s="50">
        <v>0.286990151</v>
      </c>
      <c r="X10" s="50"/>
      <c r="Y10" s="50">
        <v>124.3338212</v>
      </c>
      <c r="Z10" s="50">
        <v>0.05749854</v>
      </c>
      <c r="AA10" s="50"/>
      <c r="AB10" s="50">
        <v>0.00308388800000062</v>
      </c>
      <c r="AC10" s="50">
        <v>0.00908370900000053</v>
      </c>
      <c r="AD10" s="50">
        <v>0.734947683</v>
      </c>
    </row>
    <row r="11" s="13" customFormat="1" ht="15" spans="1:30">
      <c r="A11" s="49"/>
      <c r="B11" s="13" t="s">
        <v>15</v>
      </c>
      <c r="C11" s="49"/>
      <c r="D11" s="49">
        <v>102</v>
      </c>
      <c r="E11" s="50"/>
      <c r="F11" s="50">
        <v>0.773094343</v>
      </c>
      <c r="G11" s="50">
        <v>0.329266624</v>
      </c>
      <c r="H11" s="50">
        <v>1.815169898</v>
      </c>
      <c r="I11" s="50">
        <v>0.55587262</v>
      </c>
      <c r="J11" s="50"/>
      <c r="K11" s="50">
        <v>1.392837139</v>
      </c>
      <c r="L11" s="50">
        <v>1.111322464</v>
      </c>
      <c r="M11" s="50">
        <v>1.745663711</v>
      </c>
      <c r="N11" s="50">
        <v>0.004024454</v>
      </c>
      <c r="O11" s="50"/>
      <c r="P11" s="50">
        <v>1.336666207</v>
      </c>
      <c r="Q11" s="50">
        <v>1.113387645</v>
      </c>
      <c r="R11" s="50">
        <v>1.604721014</v>
      </c>
      <c r="S11" s="50">
        <v>0.001859425</v>
      </c>
      <c r="U11" s="50">
        <v>0.305464318999999</v>
      </c>
      <c r="V11" s="50">
        <v>0.079547102</v>
      </c>
      <c r="W11" s="50">
        <v>0.000123013</v>
      </c>
      <c r="X11" s="50"/>
      <c r="Y11" s="50">
        <v>141.9834923</v>
      </c>
      <c r="Z11" s="50">
        <v>0.00450834</v>
      </c>
      <c r="AA11" s="50"/>
      <c r="AB11" s="50">
        <v>0.0150222179999996</v>
      </c>
      <c r="AC11" s="50">
        <v>0.01167248</v>
      </c>
      <c r="AD11" s="50">
        <v>0.20107324</v>
      </c>
    </row>
    <row r="12" s="13" customFormat="1" ht="15" spans="1:30">
      <c r="A12" s="49"/>
      <c r="B12" s="13" t="s">
        <v>16</v>
      </c>
      <c r="C12" s="49"/>
      <c r="D12" s="49">
        <v>102</v>
      </c>
      <c r="E12" s="50"/>
      <c r="F12" s="50">
        <v>1.76203874</v>
      </c>
      <c r="G12" s="50">
        <v>0.704926952</v>
      </c>
      <c r="H12" s="50">
        <v>4.404400363</v>
      </c>
      <c r="I12" s="50">
        <v>0.228396818</v>
      </c>
      <c r="J12" s="50"/>
      <c r="K12" s="50">
        <v>1.321127679</v>
      </c>
      <c r="L12" s="50">
        <v>1.011945902</v>
      </c>
      <c r="M12" s="50">
        <v>1.72477436</v>
      </c>
      <c r="N12" s="50">
        <v>0.040628594</v>
      </c>
      <c r="O12" s="50"/>
      <c r="P12" s="50">
        <v>1.509304082</v>
      </c>
      <c r="Q12" s="50">
        <v>1.242179276</v>
      </c>
      <c r="R12" s="50">
        <v>1.833872822</v>
      </c>
      <c r="S12" s="50">
        <v>3.44e-5</v>
      </c>
      <c r="U12" s="50">
        <v>0.436952367000001</v>
      </c>
      <c r="V12" s="50">
        <v>0.0933502049999999</v>
      </c>
      <c r="W12" s="50">
        <v>2.86e-6</v>
      </c>
      <c r="X12" s="50"/>
      <c r="Y12" s="50">
        <v>117.7512245</v>
      </c>
      <c r="Z12" s="50">
        <v>0.121923759</v>
      </c>
      <c r="AA12" s="50"/>
      <c r="AB12" s="50">
        <v>-0.00424905599999968</v>
      </c>
      <c r="AC12" s="50">
        <v>0.012532106</v>
      </c>
      <c r="AD12" s="50">
        <v>0.735280285</v>
      </c>
    </row>
    <row r="13" s="13" customFormat="1" ht="15" spans="1:30">
      <c r="A13" s="49"/>
      <c r="B13" s="13" t="s">
        <v>17</v>
      </c>
      <c r="C13" s="49"/>
      <c r="D13" s="49">
        <v>102</v>
      </c>
      <c r="E13" s="50"/>
      <c r="F13" s="50">
        <v>0.926585881</v>
      </c>
      <c r="G13" s="50">
        <v>0.480553156</v>
      </c>
      <c r="H13" s="50">
        <v>1.786610668</v>
      </c>
      <c r="I13" s="50">
        <v>0.820407665</v>
      </c>
      <c r="J13" s="50"/>
      <c r="K13" s="50">
        <v>1.322777341</v>
      </c>
      <c r="L13" s="50">
        <v>1.105312009</v>
      </c>
      <c r="M13" s="50">
        <v>1.583028033</v>
      </c>
      <c r="N13" s="50">
        <v>0.002268143</v>
      </c>
      <c r="O13" s="50"/>
      <c r="P13" s="50">
        <v>1.294175517</v>
      </c>
      <c r="Q13" s="50">
        <v>1.124858181</v>
      </c>
      <c r="R13" s="50">
        <v>1.488979054</v>
      </c>
      <c r="S13" s="50">
        <v>0.000312574</v>
      </c>
      <c r="U13" s="50">
        <v>0.261700788000003</v>
      </c>
      <c r="V13" s="50">
        <v>0.060282774</v>
      </c>
      <c r="W13" s="50">
        <v>1.42e-5</v>
      </c>
      <c r="X13" s="50"/>
      <c r="Y13" s="50">
        <v>145.4526127</v>
      </c>
      <c r="Z13" s="50">
        <v>0.002516459</v>
      </c>
      <c r="AA13" s="50"/>
      <c r="AB13" s="50">
        <v>0.00916820000000426</v>
      </c>
      <c r="AC13" s="50">
        <v>0.00897987900000204</v>
      </c>
      <c r="AD13" s="50">
        <v>0.309731656</v>
      </c>
    </row>
    <row r="14" s="13" customFormat="1" ht="15" spans="1:30">
      <c r="A14" s="49"/>
      <c r="B14" s="13" t="s">
        <v>18</v>
      </c>
      <c r="C14" s="49"/>
      <c r="D14" s="49">
        <v>100</v>
      </c>
      <c r="E14" s="50"/>
      <c r="F14" s="50">
        <v>0.763408684133908</v>
      </c>
      <c r="G14" s="50">
        <v>0.483266812713385</v>
      </c>
      <c r="H14" s="50">
        <v>1.20594421896855</v>
      </c>
      <c r="I14" s="50">
        <v>0.249981461046292</v>
      </c>
      <c r="J14" s="50"/>
      <c r="K14" s="50">
        <v>1.24901886990416</v>
      </c>
      <c r="L14" s="50">
        <v>1.09280523674012</v>
      </c>
      <c r="M14" s="50">
        <v>1.42756283089413</v>
      </c>
      <c r="N14" s="50">
        <v>0.00110671723985233</v>
      </c>
      <c r="O14" s="50"/>
      <c r="P14" s="50">
        <v>1.22546147395358</v>
      </c>
      <c r="Q14" s="50">
        <v>1.10937319320862</v>
      </c>
      <c r="R14" s="50">
        <v>1.35369759548721</v>
      </c>
      <c r="S14" s="50">
        <v>6.224094400201e-5</v>
      </c>
      <c r="U14" s="50">
        <v>0.215196005482786</v>
      </c>
      <c r="V14" s="50">
        <v>0.0431877507894235</v>
      </c>
      <c r="W14" s="50">
        <v>6.26701116779316e-7</v>
      </c>
      <c r="X14" s="50"/>
      <c r="Y14" s="50">
        <v>140.228161201558</v>
      </c>
      <c r="Z14" s="50">
        <v>0.00407040739579085</v>
      </c>
      <c r="AA14" s="50"/>
      <c r="AB14" s="50">
        <v>0.0129458885296576</v>
      </c>
      <c r="AC14" s="50">
        <v>0.00623300705537764</v>
      </c>
      <c r="AD14" s="50">
        <v>0.0404185354420283</v>
      </c>
    </row>
    <row r="15" s="13" customFormat="1" ht="15" spans="1:30">
      <c r="A15" s="49"/>
      <c r="B15" s="13" t="s">
        <v>19</v>
      </c>
      <c r="C15" s="49"/>
      <c r="D15" s="49">
        <v>101</v>
      </c>
      <c r="E15" s="50"/>
      <c r="F15" s="50">
        <v>0.806942297629181</v>
      </c>
      <c r="G15" s="50">
        <v>0.388038540462666</v>
      </c>
      <c r="H15" s="50">
        <v>1.678070098209</v>
      </c>
      <c r="I15" s="50">
        <v>0.567109972133661</v>
      </c>
      <c r="J15" s="50"/>
      <c r="K15" s="50">
        <v>1.05295671359715</v>
      </c>
      <c r="L15" s="50">
        <v>0.868674107465641</v>
      </c>
      <c r="M15" s="50">
        <v>1.27633347325615</v>
      </c>
      <c r="N15" s="50">
        <v>0.599092788001272</v>
      </c>
      <c r="O15" s="50"/>
      <c r="P15" s="50">
        <v>1.11667990767511</v>
      </c>
      <c r="Q15" s="50">
        <v>0.955638882775772</v>
      </c>
      <c r="R15" s="50">
        <v>1.3048590201597</v>
      </c>
      <c r="S15" s="50">
        <v>0.16485346143108</v>
      </c>
      <c r="U15" s="50">
        <v>0.11123943926805</v>
      </c>
      <c r="V15" s="50">
        <v>0.0659459125983312</v>
      </c>
      <c r="W15" s="50">
        <v>0.0916363498520996</v>
      </c>
      <c r="X15" s="50"/>
      <c r="Y15" s="50">
        <v>147.797865428367</v>
      </c>
      <c r="Z15" s="50">
        <v>0.00134887055429127</v>
      </c>
      <c r="AA15" s="50"/>
      <c r="AB15" s="50">
        <v>0.00887973309221298</v>
      </c>
      <c r="AC15" s="50">
        <v>0.0099762323641005</v>
      </c>
      <c r="AD15" s="50">
        <v>0.375576089882012</v>
      </c>
    </row>
    <row r="16" s="13" customFormat="1" ht="15" spans="1:30">
      <c r="A16" s="49"/>
      <c r="B16" s="13" t="s">
        <v>20</v>
      </c>
      <c r="C16" s="49"/>
      <c r="D16" s="49">
        <v>102</v>
      </c>
      <c r="E16" s="50"/>
      <c r="F16" s="50">
        <v>2.041177949</v>
      </c>
      <c r="G16" s="50">
        <v>0.099767392</v>
      </c>
      <c r="H16" s="50">
        <v>41.7612141</v>
      </c>
      <c r="I16" s="50">
        <v>0.644139694</v>
      </c>
      <c r="J16" s="50"/>
      <c r="K16" s="50">
        <v>1.989394</v>
      </c>
      <c r="L16" s="50">
        <v>0.801780865</v>
      </c>
      <c r="M16" s="50">
        <v>4.936122399</v>
      </c>
      <c r="N16" s="50">
        <v>0.137936857</v>
      </c>
      <c r="O16" s="50"/>
      <c r="P16" s="50">
        <v>1.314134679</v>
      </c>
      <c r="Q16" s="50">
        <v>0.691357916</v>
      </c>
      <c r="R16" s="50">
        <v>2.497910147</v>
      </c>
      <c r="S16" s="50">
        <v>0.404481515</v>
      </c>
      <c r="U16" s="50">
        <v>0.248126662000003</v>
      </c>
      <c r="V16" s="50">
        <v>0.310351011000002</v>
      </c>
      <c r="W16" s="50">
        <v>0.423998626</v>
      </c>
      <c r="X16" s="50"/>
      <c r="Y16" s="50">
        <v>115.5198613</v>
      </c>
      <c r="Z16" s="50">
        <v>0.153204856</v>
      </c>
      <c r="AA16" s="50"/>
      <c r="AB16" s="50">
        <v>-0.0120835389999997</v>
      </c>
      <c r="AC16" s="50">
        <v>0.041282755</v>
      </c>
      <c r="AD16" s="50">
        <v>0.770356528</v>
      </c>
    </row>
    <row r="17" s="13" customFormat="1" ht="15" spans="1:33">
      <c r="A17" s="49"/>
      <c r="B17" s="13" t="s">
        <v>21</v>
      </c>
      <c r="C17" s="49"/>
      <c r="D17" s="49">
        <v>102</v>
      </c>
      <c r="E17" s="50"/>
      <c r="F17" s="50">
        <v>0.60580447</v>
      </c>
      <c r="G17" s="50">
        <v>0.143290148</v>
      </c>
      <c r="H17" s="50">
        <v>2.561230205</v>
      </c>
      <c r="I17" s="50">
        <v>0.497200648</v>
      </c>
      <c r="J17" s="50"/>
      <c r="K17" s="50">
        <v>1.326707574</v>
      </c>
      <c r="L17" s="50">
        <v>0.847674588</v>
      </c>
      <c r="M17" s="50">
        <v>2.076448926</v>
      </c>
      <c r="N17" s="50">
        <v>0.216113893</v>
      </c>
      <c r="O17" s="50"/>
      <c r="P17" s="50">
        <v>1.119666279</v>
      </c>
      <c r="Q17" s="50">
        <v>0.822909776</v>
      </c>
      <c r="R17" s="50">
        <v>1.523438671</v>
      </c>
      <c r="S17" s="50">
        <v>0.471877437</v>
      </c>
      <c r="U17" s="50">
        <v>0.142041897000004</v>
      </c>
      <c r="V17" s="50">
        <v>0.159553544000002</v>
      </c>
      <c r="W17" s="50">
        <v>0.373333836</v>
      </c>
      <c r="X17" s="50"/>
      <c r="Y17" s="50">
        <v>87.82303942</v>
      </c>
      <c r="Z17" s="50">
        <v>0.822091534</v>
      </c>
      <c r="AA17" s="50"/>
      <c r="AB17" s="50">
        <v>0.0168543880000047</v>
      </c>
      <c r="AC17" s="50">
        <v>0.0197177460000025</v>
      </c>
      <c r="AD17" s="50">
        <v>0.394714697</v>
      </c>
    </row>
    <row r="18" s="13" customFormat="1" ht="15" spans="1:33">
      <c r="A18" s="49"/>
      <c r="B18" s="13" t="s">
        <v>22</v>
      </c>
      <c r="C18" s="49"/>
      <c r="D18" s="49">
        <v>102</v>
      </c>
      <c r="E18" s="50"/>
      <c r="F18" s="50">
        <v>1.539097665</v>
      </c>
      <c r="G18" s="50">
        <v>0.535697062</v>
      </c>
      <c r="H18" s="50">
        <v>4.421942531</v>
      </c>
      <c r="I18" s="50">
        <v>0.425149103</v>
      </c>
      <c r="J18" s="50"/>
      <c r="K18" s="50">
        <v>1.246226356</v>
      </c>
      <c r="L18" s="50">
        <v>0.917714872</v>
      </c>
      <c r="M18" s="50">
        <v>1.692334054</v>
      </c>
      <c r="N18" s="50">
        <v>0.158547976</v>
      </c>
      <c r="O18" s="50"/>
      <c r="P18" s="50">
        <v>1.390614036</v>
      </c>
      <c r="Q18" s="50">
        <v>1.111337963</v>
      </c>
      <c r="R18" s="50">
        <v>1.740071392</v>
      </c>
      <c r="S18" s="50">
        <v>0.003939749</v>
      </c>
      <c r="U18" s="50">
        <v>0.364994068999999</v>
      </c>
      <c r="V18" s="50">
        <v>0.108850444</v>
      </c>
      <c r="W18" s="50">
        <v>0.000798916</v>
      </c>
      <c r="X18" s="50"/>
      <c r="Y18" s="50">
        <v>114.7441078</v>
      </c>
      <c r="Z18" s="50">
        <v>0.165333892</v>
      </c>
      <c r="AA18" s="50"/>
      <c r="AB18" s="50">
        <v>-0.00278373799999987</v>
      </c>
      <c r="AC18" s="50">
        <v>0.0144345</v>
      </c>
      <c r="AD18" s="50">
        <v>0.847465166</v>
      </c>
    </row>
    <row r="19" s="13" customFormat="1" ht="15" spans="1:33">
      <c r="A19" s="49"/>
      <c r="B19" s="13" t="s">
        <v>23</v>
      </c>
      <c r="C19" s="49"/>
      <c r="D19" s="49">
        <v>102</v>
      </c>
      <c r="E19" s="50"/>
      <c r="F19" s="50">
        <v>0.694021096</v>
      </c>
      <c r="G19" s="50">
        <v>0.09938534</v>
      </c>
      <c r="H19" s="50">
        <v>4.846441967</v>
      </c>
      <c r="I19" s="50">
        <v>0.713387703</v>
      </c>
      <c r="J19" s="50"/>
      <c r="K19" s="50">
        <v>1.370013273</v>
      </c>
      <c r="L19" s="50">
        <v>0.757959536</v>
      </c>
      <c r="M19" s="50">
        <v>2.47630154</v>
      </c>
      <c r="N19" s="50">
        <v>0.297223264</v>
      </c>
      <c r="O19" s="50"/>
      <c r="P19" s="50">
        <v>1.441844622</v>
      </c>
      <c r="Q19" s="50">
        <v>0.952045825</v>
      </c>
      <c r="R19" s="50">
        <v>2.183630093</v>
      </c>
      <c r="S19" s="50">
        <v>0.083998317</v>
      </c>
      <c r="U19" s="50">
        <v>0.410131021000002</v>
      </c>
      <c r="V19" s="50">
        <v>0.215018626</v>
      </c>
      <c r="W19" s="50">
        <v>0.056466105</v>
      </c>
      <c r="X19" s="50"/>
      <c r="Y19" s="50">
        <v>88.40213336</v>
      </c>
      <c r="Z19" s="50">
        <v>0.810228711</v>
      </c>
      <c r="AA19" s="50"/>
      <c r="AB19" s="50">
        <v>0.0200679880000019</v>
      </c>
      <c r="AC19" s="50">
        <v>0.0265871980000011</v>
      </c>
      <c r="AD19" s="50">
        <v>0.452143616</v>
      </c>
    </row>
    <row r="20" s="13" customFormat="1" ht="15" spans="1:33">
      <c r="A20" s="49"/>
      <c r="B20" s="13" t="s">
        <v>24</v>
      </c>
      <c r="C20" s="49"/>
      <c r="D20" s="49">
        <v>102</v>
      </c>
      <c r="E20" s="50"/>
      <c r="F20" s="50">
        <v>1.309870223</v>
      </c>
      <c r="G20" s="50">
        <v>0.170982324</v>
      </c>
      <c r="H20" s="50">
        <v>10.03472149</v>
      </c>
      <c r="I20" s="50">
        <v>0.79552415</v>
      </c>
      <c r="J20" s="50"/>
      <c r="K20" s="50">
        <v>1.065096868</v>
      </c>
      <c r="L20" s="50">
        <v>0.602478385</v>
      </c>
      <c r="M20" s="50">
        <v>1.882941143</v>
      </c>
      <c r="N20" s="50">
        <v>0.828250819</v>
      </c>
      <c r="O20" s="50"/>
      <c r="P20" s="50">
        <v>1.122832371</v>
      </c>
      <c r="Q20" s="50">
        <v>0.728370363</v>
      </c>
      <c r="R20" s="50">
        <v>1.73092234</v>
      </c>
      <c r="S20" s="50">
        <v>0.599816741</v>
      </c>
      <c r="U20" s="50">
        <v>0.138425521999998</v>
      </c>
      <c r="V20" s="50">
        <v>0.195910379999999</v>
      </c>
      <c r="W20" s="50">
        <v>0.479830168</v>
      </c>
      <c r="X20" s="50"/>
      <c r="Y20" s="50">
        <v>130.8486161</v>
      </c>
      <c r="Z20" s="50">
        <v>0.02448833</v>
      </c>
      <c r="AA20" s="50"/>
      <c r="AB20" s="50">
        <v>-0.0042292260000001</v>
      </c>
      <c r="AC20" s="50">
        <v>0.027857385</v>
      </c>
      <c r="AD20" s="50">
        <v>0.879637097</v>
      </c>
    </row>
    <row r="21" s="13" customFormat="1" ht="15" spans="1:33">
      <c r="A21" s="49"/>
      <c r="B21" s="13" t="s">
        <v>25</v>
      </c>
      <c r="C21" s="49"/>
      <c r="D21" s="49">
        <v>102</v>
      </c>
      <c r="E21" s="50"/>
      <c r="F21" s="50">
        <v>0.579939211</v>
      </c>
      <c r="G21" s="50">
        <v>0.32147546</v>
      </c>
      <c r="H21" s="50">
        <v>1.046205792</v>
      </c>
      <c r="I21" s="50">
        <v>0.073308112</v>
      </c>
      <c r="J21" s="50"/>
      <c r="K21" s="50">
        <v>0.954531531</v>
      </c>
      <c r="L21" s="50">
        <v>0.797283839</v>
      </c>
      <c r="M21" s="50">
        <v>1.142793066</v>
      </c>
      <c r="N21" s="50">
        <v>0.612377838</v>
      </c>
      <c r="O21" s="50"/>
      <c r="P21" s="50">
        <v>1.043008182</v>
      </c>
      <c r="Q21" s="50">
        <v>0.917868046</v>
      </c>
      <c r="R21" s="50">
        <v>1.185209653</v>
      </c>
      <c r="S21" s="50">
        <v>0.518441539</v>
      </c>
      <c r="U21" s="50">
        <v>0.0475514770000016</v>
      </c>
      <c r="V21" s="50">
        <v>0.063427570000001</v>
      </c>
      <c r="W21" s="50">
        <v>0.453437038</v>
      </c>
      <c r="X21" s="50"/>
      <c r="Y21" s="50">
        <v>109.5480184</v>
      </c>
      <c r="Z21" s="50">
        <v>0.263736751</v>
      </c>
      <c r="AA21" s="50"/>
      <c r="AB21" s="50">
        <v>0.0161040220000021</v>
      </c>
      <c r="AC21" s="50">
        <v>0.00806876200000002</v>
      </c>
      <c r="AD21" s="50">
        <v>0.048669984</v>
      </c>
    </row>
    <row r="22" s="13" customFormat="1" ht="15" spans="1:33">
      <c r="A22" s="49"/>
      <c r="B22" s="13" t="s">
        <v>26</v>
      </c>
      <c r="C22" s="49"/>
      <c r="D22" s="49">
        <v>102</v>
      </c>
      <c r="E22" s="50"/>
      <c r="F22" s="50">
        <v>0.780290945</v>
      </c>
      <c r="G22" s="50">
        <v>0.42783996</v>
      </c>
      <c r="H22" s="50">
        <v>1.423088107</v>
      </c>
      <c r="I22" s="50">
        <v>0.420330111</v>
      </c>
      <c r="J22" s="50"/>
      <c r="K22" s="50">
        <v>1.234646731</v>
      </c>
      <c r="L22" s="50">
        <v>1.031201865</v>
      </c>
      <c r="M22" s="50">
        <v>1.478229047</v>
      </c>
      <c r="N22" s="50">
        <v>0.021764686</v>
      </c>
      <c r="O22" s="50"/>
      <c r="P22" s="50">
        <v>1.361030706</v>
      </c>
      <c r="Q22" s="50">
        <v>1.195336539</v>
      </c>
      <c r="R22" s="50">
        <v>1.54969293</v>
      </c>
      <c r="S22" s="50">
        <v>3.26e-6</v>
      </c>
      <c r="U22" s="50">
        <v>0.343922782000003</v>
      </c>
      <c r="V22" s="50">
        <v>0.061782231</v>
      </c>
      <c r="W22" s="50">
        <v>2.6e-8</v>
      </c>
      <c r="X22" s="50"/>
      <c r="Y22" s="50">
        <v>119.8382138</v>
      </c>
      <c r="Z22" s="50">
        <v>0.097275617</v>
      </c>
      <c r="AA22" s="50"/>
      <c r="AB22" s="50">
        <v>0.0152647740000014</v>
      </c>
      <c r="AC22" s="50">
        <v>0.00821845100000047</v>
      </c>
      <c r="AD22" s="50">
        <v>0.066200071</v>
      </c>
    </row>
    <row r="23" s="13" customFormat="1" ht="15" spans="1:33">
      <c r="A23" s="49"/>
      <c r="B23" s="13" t="s">
        <v>27</v>
      </c>
      <c r="C23" s="49"/>
      <c r="D23" s="49">
        <v>102</v>
      </c>
      <c r="E23" s="50"/>
      <c r="F23" s="50">
        <v>0.528015842</v>
      </c>
      <c r="G23" s="50">
        <v>0.245852</v>
      </c>
      <c r="H23" s="50">
        <v>1.134018557</v>
      </c>
      <c r="I23" s="50">
        <v>0.104665474</v>
      </c>
      <c r="J23" s="50"/>
      <c r="K23" s="50">
        <v>1.042553696</v>
      </c>
      <c r="L23" s="50">
        <v>0.817106098</v>
      </c>
      <c r="M23" s="50">
        <v>1.330204502</v>
      </c>
      <c r="N23" s="50">
        <v>0.737459468</v>
      </c>
      <c r="O23" s="50"/>
      <c r="P23" s="50">
        <v>1.060972394</v>
      </c>
      <c r="Q23" s="50">
        <v>0.899269287</v>
      </c>
      <c r="R23" s="50">
        <v>1.251752325</v>
      </c>
      <c r="S23" s="50">
        <v>0.48297143</v>
      </c>
      <c r="U23" s="50">
        <v>0.0903732869999975</v>
      </c>
      <c r="V23" s="50">
        <v>0.0828104299999985</v>
      </c>
      <c r="W23" s="50">
        <v>0.275128864</v>
      </c>
      <c r="X23" s="50"/>
      <c r="Y23" s="50">
        <v>107.2781074</v>
      </c>
      <c r="Z23" s="50">
        <v>0.315762133</v>
      </c>
      <c r="AA23" s="50"/>
      <c r="AB23" s="50">
        <v>0.0191537409999955</v>
      </c>
      <c r="AC23" s="50">
        <v>0.0104571079999979</v>
      </c>
      <c r="AD23" s="50">
        <v>0.069980742</v>
      </c>
    </row>
    <row r="24" s="13" customFormat="1" ht="15" spans="1:33">
      <c r="A24" s="49"/>
      <c r="B24" s="13" t="s">
        <v>28</v>
      </c>
      <c r="C24" s="49"/>
      <c r="D24" s="49">
        <v>102</v>
      </c>
      <c r="E24" s="50"/>
      <c r="F24" s="50">
        <v>0.604723109</v>
      </c>
      <c r="G24" s="50">
        <v>0.337768404</v>
      </c>
      <c r="H24" s="50">
        <v>1.08266503</v>
      </c>
      <c r="I24" s="50">
        <v>0.093624685</v>
      </c>
      <c r="J24" s="50"/>
      <c r="K24" s="50">
        <v>0.957098862</v>
      </c>
      <c r="L24" s="50">
        <v>0.811140616</v>
      </c>
      <c r="M24" s="50">
        <v>1.129321125</v>
      </c>
      <c r="N24" s="50">
        <v>0.603479412</v>
      </c>
      <c r="O24" s="50"/>
      <c r="P24" s="50">
        <v>1.018031042</v>
      </c>
      <c r="Q24" s="50">
        <v>0.897621793</v>
      </c>
      <c r="R24" s="50">
        <v>1.15459229</v>
      </c>
      <c r="S24" s="50">
        <v>0.780815798</v>
      </c>
      <c r="U24" s="50">
        <v>0.0332616040000029</v>
      </c>
      <c r="V24" s="50">
        <v>0.0594004560000016</v>
      </c>
      <c r="W24" s="50">
        <v>0.575509883</v>
      </c>
      <c r="X24" s="50"/>
      <c r="Y24" s="50">
        <v>120.3440992</v>
      </c>
      <c r="Z24" s="50">
        <v>0.091931382</v>
      </c>
      <c r="AA24" s="50"/>
      <c r="AB24" s="50">
        <v>0.0142956439999975</v>
      </c>
      <c r="AC24" s="50">
        <v>0.00796710299999843</v>
      </c>
      <c r="AD24" s="50">
        <v>0.075781562</v>
      </c>
    </row>
    <row r="25" s="13" customFormat="1" ht="15" spans="1:33">
      <c r="A25" s="49"/>
      <c r="B25" s="13" t="s">
        <v>29</v>
      </c>
      <c r="C25" s="49"/>
      <c r="D25" s="49">
        <v>102</v>
      </c>
      <c r="E25" s="50"/>
      <c r="F25" s="50">
        <v>0.862943492</v>
      </c>
      <c r="G25" s="50">
        <v>0.450139339</v>
      </c>
      <c r="H25" s="50">
        <v>1.654313242</v>
      </c>
      <c r="I25" s="50">
        <v>0.658041481</v>
      </c>
      <c r="J25" s="50"/>
      <c r="K25" s="50">
        <v>1.08092535</v>
      </c>
      <c r="L25" s="50">
        <v>0.888724887</v>
      </c>
      <c r="M25" s="50">
        <v>1.314692128</v>
      </c>
      <c r="N25" s="50">
        <v>0.43596251</v>
      </c>
      <c r="O25" s="50"/>
      <c r="P25" s="50">
        <v>1.137430716</v>
      </c>
      <c r="Q25" s="50">
        <v>0.990009118</v>
      </c>
      <c r="R25" s="50">
        <v>1.306804765</v>
      </c>
      <c r="S25" s="50">
        <v>0.06903017</v>
      </c>
      <c r="U25" s="50">
        <v>0.145934465999998</v>
      </c>
      <c r="V25" s="50">
        <v>0.070679676</v>
      </c>
      <c r="W25" s="50">
        <v>0.038948529</v>
      </c>
      <c r="X25" s="50"/>
      <c r="Y25" s="50">
        <v>104.3311412</v>
      </c>
      <c r="Z25" s="50">
        <v>0.390256206</v>
      </c>
      <c r="AA25" s="50"/>
      <c r="AB25" s="50">
        <v>0.00757882899999925</v>
      </c>
      <c r="AC25" s="50">
        <v>0.00890142699999947</v>
      </c>
      <c r="AD25" s="50">
        <v>0.396571904</v>
      </c>
    </row>
    <row r="26" s="13" customFormat="1" ht="15" spans="1:33">
      <c r="A26" s="49"/>
      <c r="B26" s="13" t="s">
        <v>30</v>
      </c>
      <c r="C26" s="49"/>
      <c r="D26" s="49">
        <v>102</v>
      </c>
      <c r="E26" s="50"/>
      <c r="F26" s="50">
        <v>0.900842778</v>
      </c>
      <c r="G26" s="50">
        <v>0.326911009</v>
      </c>
      <c r="H26" s="50">
        <v>2.482381102</v>
      </c>
      <c r="I26" s="50">
        <v>0.840391511</v>
      </c>
      <c r="J26" s="50"/>
      <c r="K26" s="50">
        <v>0.918896747</v>
      </c>
      <c r="L26" s="50">
        <v>0.672646951</v>
      </c>
      <c r="M26" s="50">
        <v>1.255296305</v>
      </c>
      <c r="N26" s="50">
        <v>0.595124161</v>
      </c>
      <c r="O26" s="50"/>
      <c r="P26" s="50">
        <v>0.846302389</v>
      </c>
      <c r="Q26" s="50">
        <v>0.681604812</v>
      </c>
      <c r="R26" s="50">
        <v>1.050796182</v>
      </c>
      <c r="S26" s="50">
        <v>0.130716395</v>
      </c>
      <c r="U26" s="50">
        <v>-0.155742180000001</v>
      </c>
      <c r="V26" s="50">
        <v>0.111992275</v>
      </c>
      <c r="W26" s="50">
        <v>0.164331253</v>
      </c>
      <c r="X26" s="50"/>
      <c r="Y26" s="50">
        <v>98.6996118</v>
      </c>
      <c r="Z26" s="50">
        <v>0.546206233</v>
      </c>
      <c r="AA26" s="50"/>
      <c r="AB26" s="50">
        <v>-0.00171382899999973</v>
      </c>
      <c r="AC26" s="50">
        <v>0.013864492</v>
      </c>
      <c r="AD26" s="50">
        <v>0.901869938</v>
      </c>
    </row>
    <row r="27" s="13" customFormat="1" ht="15" spans="1:33">
      <c r="A27" s="49"/>
      <c r="B27" s="13" t="s">
        <v>31</v>
      </c>
      <c r="C27" s="49"/>
      <c r="D27" s="49">
        <v>102</v>
      </c>
      <c r="E27" s="50"/>
      <c r="F27" s="50">
        <v>0.976644864</v>
      </c>
      <c r="G27" s="50">
        <v>0.542029572</v>
      </c>
      <c r="H27" s="50">
        <v>1.759747513</v>
      </c>
      <c r="I27" s="50">
        <v>0.937455016</v>
      </c>
      <c r="J27" s="50"/>
      <c r="K27" s="50">
        <v>1.165891689</v>
      </c>
      <c r="L27" s="50">
        <v>0.981722453</v>
      </c>
      <c r="M27" s="50">
        <v>1.384610719</v>
      </c>
      <c r="N27" s="50">
        <v>0.080168034</v>
      </c>
      <c r="O27" s="50"/>
      <c r="P27" s="50">
        <v>1.1692101</v>
      </c>
      <c r="Q27" s="50">
        <v>1.031489148</v>
      </c>
      <c r="R27" s="50">
        <v>1.32531909</v>
      </c>
      <c r="S27" s="50">
        <v>0.014490225</v>
      </c>
      <c r="U27" s="50">
        <v>0.158014238999997</v>
      </c>
      <c r="V27" s="50">
        <v>0.0560485489999999</v>
      </c>
      <c r="W27" s="50">
        <v>0.00481377</v>
      </c>
      <c r="X27" s="50"/>
      <c r="Y27" s="50">
        <v>134.1671778</v>
      </c>
      <c r="Z27" s="50">
        <v>0.015235178</v>
      </c>
      <c r="AA27" s="50"/>
      <c r="AB27" s="50">
        <v>0.00493806400000233</v>
      </c>
      <c r="AC27" s="50">
        <v>0.00805307000000147</v>
      </c>
      <c r="AD27" s="50">
        <v>0.541142681</v>
      </c>
    </row>
    <row r="28" s="13" customFormat="1" ht="15" spans="1:33">
      <c r="A28" s="55"/>
      <c r="B28" s="10" t="s">
        <v>32</v>
      </c>
      <c r="C28" s="55"/>
      <c r="D28" s="55">
        <v>101</v>
      </c>
      <c r="E28" s="56"/>
      <c r="F28" s="56">
        <v>1.07899906961812</v>
      </c>
      <c r="G28" s="56">
        <v>0.652387868718679</v>
      </c>
      <c r="H28" s="56">
        <v>1.78458099554086</v>
      </c>
      <c r="I28" s="56">
        <v>0.76770791499302</v>
      </c>
      <c r="J28" s="56"/>
      <c r="K28" s="56">
        <v>0.978224111798943</v>
      </c>
      <c r="L28" s="56">
        <v>0.85412105364699</v>
      </c>
      <c r="M28" s="56">
        <v>1.12035923809499</v>
      </c>
      <c r="N28" s="56">
        <v>0.7504258940165</v>
      </c>
      <c r="O28" s="56"/>
      <c r="P28" s="56">
        <v>0.982078835102236</v>
      </c>
      <c r="Q28" s="56">
        <v>0.883897531655799</v>
      </c>
      <c r="R28" s="56">
        <v>1.09116589176238</v>
      </c>
      <c r="S28" s="56">
        <v>0.736491379653561</v>
      </c>
      <c r="U28" s="50">
        <v>-0.0179206519598434</v>
      </c>
      <c r="V28" s="50">
        <v>0.0434983819331832</v>
      </c>
      <c r="W28" s="56">
        <v>0.680350905001425</v>
      </c>
      <c r="X28" s="56"/>
      <c r="Y28" s="56">
        <v>154.589347079686</v>
      </c>
      <c r="Z28" s="56">
        <v>0.000380875792175537</v>
      </c>
      <c r="AA28" s="50"/>
      <c r="AB28" s="50">
        <v>-0.00256451074723711</v>
      </c>
      <c r="AC28" s="50">
        <v>0.00683845387651528</v>
      </c>
      <c r="AD28" s="56">
        <v>0.708452812532166</v>
      </c>
    </row>
    <row r="29" s="13" customFormat="1" ht="15" spans="1:33">
      <c r="A29" s="60"/>
      <c r="B29" s="18" t="s">
        <v>33</v>
      </c>
      <c r="C29" s="60"/>
      <c r="D29" s="60">
        <v>102</v>
      </c>
      <c r="E29" s="61"/>
      <c r="F29" s="61">
        <v>0.347512088</v>
      </c>
      <c r="G29" s="61">
        <v>0.098765968</v>
      </c>
      <c r="H29" s="61">
        <v>1.222735459</v>
      </c>
      <c r="I29" s="61">
        <v>0.102757532</v>
      </c>
      <c r="J29" s="61"/>
      <c r="K29" s="61">
        <v>0.890115371</v>
      </c>
      <c r="L29" s="61">
        <v>0.609090363</v>
      </c>
      <c r="M29" s="61">
        <v>1.300801034</v>
      </c>
      <c r="N29" s="61">
        <v>0.547590427</v>
      </c>
      <c r="O29" s="61"/>
      <c r="P29" s="61">
        <v>0.835125245</v>
      </c>
      <c r="Q29" s="61">
        <v>0.637695229</v>
      </c>
      <c r="R29" s="61">
        <v>1.093679461</v>
      </c>
      <c r="S29" s="61">
        <v>0.190440048</v>
      </c>
      <c r="T29" s="18"/>
      <c r="U29" s="61">
        <v>-0.176018673</v>
      </c>
      <c r="V29" s="61">
        <v>0.134591296</v>
      </c>
      <c r="W29" s="61">
        <v>0.190940711</v>
      </c>
      <c r="X29" s="61"/>
      <c r="Y29" s="61">
        <v>108.366106</v>
      </c>
      <c r="Z29" s="61">
        <v>0.290187004</v>
      </c>
      <c r="AA29" s="61"/>
      <c r="AB29" s="61">
        <v>0.0240553879999976</v>
      </c>
      <c r="AC29" s="61">
        <v>0.017204460999999</v>
      </c>
      <c r="AD29" s="61">
        <v>0.165144483</v>
      </c>
    </row>
    <row r="30" s="13" customFormat="1" ht="15" spans="1:33"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</row>
    <row r="31" s="13" customFormat="1" ht="15.75" spans="1:33">
      <c r="A31" s="22" t="s">
        <v>178</v>
      </c>
    </row>
    <row r="32" s="64" customFormat="1" ht="15" spans="1:33">
      <c r="B32" s="13"/>
      <c r="S32" s="65"/>
      <c r="AG32" s="65"/>
    </row>
  </sheetData>
  <mergeCells count="9">
    <mergeCell ref="F3:I3"/>
    <mergeCell ref="K3:N3"/>
    <mergeCell ref="P3:S3"/>
    <mergeCell ref="U3:W3"/>
    <mergeCell ref="Y3:Z3"/>
    <mergeCell ref="AB3:AD3"/>
    <mergeCell ref="G4:H4"/>
    <mergeCell ref="L4:M4"/>
    <mergeCell ref="Q4:R4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4"/>
  <sheetViews>
    <sheetView zoomScale="30" zoomScaleNormal="30" workbookViewId="0">
      <pane xSplit="1" topLeftCell="B1" activePane="topRight" state="frozen"/>
      <selection/>
      <selection pane="topRight" activeCell="N112" sqref="N112"/>
    </sheetView>
  </sheetViews>
  <sheetFormatPr defaultColWidth="9.23333333333333" defaultRowHeight="13.5"/>
  <cols>
    <col min="1" max="1" width="51.825" style="3" customWidth="1"/>
    <col min="2" max="2" width="17.2833333333333" style="3" customWidth="1"/>
    <col min="3" max="3" width="23.5583333333333" style="3" customWidth="1"/>
    <col min="4" max="4" width="28.9" style="3" customWidth="1"/>
    <col min="5" max="5" width="20.875" style="3" customWidth="1"/>
    <col min="6" max="6" width="30.425" style="3" customWidth="1"/>
    <col min="7" max="7" width="25.3083333333333" style="3" customWidth="1"/>
    <col min="8" max="8" width="28.5833333333333" style="3" customWidth="1"/>
    <col min="9" max="9" width="23.8833333333333" style="3" customWidth="1"/>
    <col min="10" max="10" width="28.1083333333333" style="3" customWidth="1"/>
    <col min="11" max="11" width="20.3833333333333" style="4" customWidth="1"/>
    <col min="12" max="12" width="20.6166666666667" style="4" customWidth="1"/>
    <col min="13" max="13" width="15.3833333333333" style="4" customWidth="1"/>
    <col min="14" max="14" width="36.85" style="4" customWidth="1"/>
    <col min="15" max="15" width="25.1833333333333" style="3" customWidth="1"/>
    <col min="16" max="16" width="25.825" style="3" customWidth="1"/>
    <col min="17" max="17" width="18.9666666666667" style="3" customWidth="1"/>
    <col min="18" max="18" width="41.5333333333333" style="3" customWidth="1"/>
    <col min="19" max="16384" width="9.23333333333333" style="3"/>
  </cols>
  <sheetData>
    <row r="1" ht="15.75" spans="1:18">
      <c r="A1" s="22" t="s">
        <v>179</v>
      </c>
      <c r="B1" s="2"/>
      <c r="C1" s="2"/>
      <c r="D1" s="2"/>
      <c r="E1" s="2"/>
      <c r="F1" s="2"/>
      <c r="G1" s="2"/>
      <c r="H1" s="2"/>
      <c r="I1" s="2"/>
      <c r="J1" s="2"/>
      <c r="K1" s="9"/>
      <c r="L1" s="9"/>
      <c r="M1" s="9"/>
      <c r="O1" s="2"/>
      <c r="P1" s="2"/>
      <c r="Q1" s="2"/>
      <c r="R1" s="2"/>
    </row>
    <row r="2" ht="15" spans="1:18">
      <c r="A2" s="2"/>
      <c r="B2" s="2"/>
      <c r="C2" s="2"/>
      <c r="D2" s="2"/>
      <c r="E2" s="2"/>
      <c r="F2" s="2"/>
      <c r="G2" s="2"/>
      <c r="H2" s="2"/>
      <c r="I2" s="2"/>
      <c r="J2" s="2"/>
      <c r="K2" s="9"/>
      <c r="L2" s="9"/>
      <c r="M2" s="9"/>
      <c r="O2" s="2"/>
      <c r="P2" s="2"/>
      <c r="Q2" s="2"/>
      <c r="R2" s="2"/>
    </row>
    <row r="3" s="44" customFormat="1" ht="15.75" spans="1:18">
      <c r="A3" s="45"/>
      <c r="B3" s="45"/>
      <c r="C3" s="46" t="s">
        <v>1</v>
      </c>
      <c r="D3" s="46"/>
      <c r="E3" s="46"/>
      <c r="F3" s="46"/>
      <c r="G3" s="46" t="s">
        <v>2</v>
      </c>
      <c r="H3" s="46"/>
      <c r="I3" s="46"/>
      <c r="J3" s="46"/>
      <c r="K3" s="46" t="s">
        <v>4</v>
      </c>
      <c r="L3" s="46"/>
      <c r="M3" s="46"/>
      <c r="N3" s="46"/>
      <c r="O3" s="46" t="s">
        <v>3</v>
      </c>
      <c r="P3" s="46"/>
      <c r="Q3" s="46"/>
      <c r="R3" s="46"/>
    </row>
    <row r="4" s="44" customFormat="1" ht="15.75" spans="1:18">
      <c r="A4" s="7" t="s">
        <v>5</v>
      </c>
      <c r="B4" s="7" t="s">
        <v>180</v>
      </c>
      <c r="C4" s="47" t="s">
        <v>181</v>
      </c>
      <c r="D4" s="47" t="s">
        <v>182</v>
      </c>
      <c r="E4" s="47" t="s">
        <v>183</v>
      </c>
      <c r="F4" s="47" t="s">
        <v>184</v>
      </c>
      <c r="G4" s="47" t="s">
        <v>181</v>
      </c>
      <c r="H4" s="47" t="s">
        <v>182</v>
      </c>
      <c r="I4" s="47" t="s">
        <v>183</v>
      </c>
      <c r="J4" s="47" t="s">
        <v>184</v>
      </c>
      <c r="K4" s="47" t="s">
        <v>181</v>
      </c>
      <c r="L4" s="47" t="s">
        <v>182</v>
      </c>
      <c r="M4" s="47" t="s">
        <v>183</v>
      </c>
      <c r="N4" s="47" t="s">
        <v>184</v>
      </c>
      <c r="O4" s="47" t="s">
        <v>181</v>
      </c>
      <c r="P4" s="47" t="s">
        <v>182</v>
      </c>
      <c r="Q4" s="47" t="s">
        <v>183</v>
      </c>
      <c r="R4" s="47" t="s">
        <v>185</v>
      </c>
    </row>
    <row r="5" ht="15" spans="1:18">
      <c r="A5" s="48" t="s">
        <v>10</v>
      </c>
      <c r="B5" s="49" t="s">
        <v>186</v>
      </c>
      <c r="C5" s="49" t="s">
        <v>187</v>
      </c>
      <c r="D5" s="49" t="s">
        <v>188</v>
      </c>
      <c r="E5" s="49" t="s">
        <v>189</v>
      </c>
      <c r="F5" s="50">
        <v>0.00515857461654479</v>
      </c>
      <c r="G5" s="49" t="s">
        <v>187</v>
      </c>
      <c r="H5" s="49" t="s">
        <v>190</v>
      </c>
      <c r="I5" s="49" t="s">
        <v>191</v>
      </c>
      <c r="J5" s="50">
        <v>0.0467277738692375</v>
      </c>
      <c r="K5" s="51" t="s">
        <v>187</v>
      </c>
      <c r="L5" s="51" t="s">
        <v>192</v>
      </c>
      <c r="M5" s="51" t="s">
        <v>193</v>
      </c>
      <c r="N5" s="52">
        <v>0.0576163183156494</v>
      </c>
      <c r="O5" s="49" t="s">
        <v>187</v>
      </c>
      <c r="P5" s="49" t="s">
        <v>194</v>
      </c>
      <c r="Q5" s="49" t="s">
        <v>195</v>
      </c>
      <c r="R5" s="50">
        <v>0.830841517608138</v>
      </c>
    </row>
    <row r="6" ht="15" spans="1:18">
      <c r="A6" s="48"/>
      <c r="B6" s="49" t="s">
        <v>196</v>
      </c>
      <c r="C6" s="49" t="s">
        <v>197</v>
      </c>
      <c r="D6" s="49" t="s">
        <v>198</v>
      </c>
      <c r="E6" s="49" t="s">
        <v>199</v>
      </c>
      <c r="F6" s="50"/>
      <c r="G6" s="49" t="s">
        <v>200</v>
      </c>
      <c r="H6" s="49" t="s">
        <v>201</v>
      </c>
      <c r="I6" s="49" t="s">
        <v>202</v>
      </c>
      <c r="J6" s="50"/>
      <c r="K6" s="51" t="s">
        <v>203</v>
      </c>
      <c r="L6" s="51" t="s">
        <v>204</v>
      </c>
      <c r="M6" s="51" t="s">
        <v>199</v>
      </c>
      <c r="N6" s="52"/>
      <c r="O6" s="49" t="s">
        <v>205</v>
      </c>
      <c r="P6" s="49" t="s">
        <v>206</v>
      </c>
      <c r="Q6" s="49" t="s">
        <v>207</v>
      </c>
      <c r="R6" s="50"/>
    </row>
    <row r="7" ht="15" spans="1:18">
      <c r="A7" s="48" t="s">
        <v>11</v>
      </c>
      <c r="B7" s="49" t="s">
        <v>186</v>
      </c>
      <c r="C7" s="49" t="s">
        <v>187</v>
      </c>
      <c r="D7" s="49" t="s">
        <v>208</v>
      </c>
      <c r="E7" s="49" t="s">
        <v>209</v>
      </c>
      <c r="F7" s="50">
        <v>0.181512116983452</v>
      </c>
      <c r="G7" s="49" t="s">
        <v>187</v>
      </c>
      <c r="H7" s="49" t="s">
        <v>210</v>
      </c>
      <c r="I7" s="49" t="s">
        <v>211</v>
      </c>
      <c r="J7" s="50">
        <v>0.240981227567086</v>
      </c>
      <c r="K7" s="51" t="s">
        <v>187</v>
      </c>
      <c r="L7" s="51" t="s">
        <v>212</v>
      </c>
      <c r="M7" s="51" t="s">
        <v>213</v>
      </c>
      <c r="N7" s="52">
        <v>0.4121142198362</v>
      </c>
      <c r="O7" s="49" t="s">
        <v>187</v>
      </c>
      <c r="P7" s="49" t="s">
        <v>214</v>
      </c>
      <c r="Q7" s="49" t="s">
        <v>215</v>
      </c>
      <c r="R7" s="50">
        <v>0.810621716630978</v>
      </c>
    </row>
    <row r="8" ht="15" spans="1:18">
      <c r="A8" s="48"/>
      <c r="B8" s="49" t="s">
        <v>196</v>
      </c>
      <c r="C8" s="49" t="s">
        <v>216</v>
      </c>
      <c r="D8" s="49" t="s">
        <v>217</v>
      </c>
      <c r="E8" s="49" t="s">
        <v>202</v>
      </c>
      <c r="F8" s="50"/>
      <c r="G8" s="49" t="s">
        <v>218</v>
      </c>
      <c r="H8" s="49" t="s">
        <v>219</v>
      </c>
      <c r="I8" s="49" t="s">
        <v>220</v>
      </c>
      <c r="J8" s="50"/>
      <c r="K8" s="51" t="s">
        <v>221</v>
      </c>
      <c r="L8" s="51" t="s">
        <v>222</v>
      </c>
      <c r="M8" s="51" t="s">
        <v>223</v>
      </c>
      <c r="N8" s="52"/>
      <c r="O8" s="49" t="s">
        <v>224</v>
      </c>
      <c r="P8" s="49" t="s">
        <v>225</v>
      </c>
      <c r="Q8" s="49" t="s">
        <v>226</v>
      </c>
      <c r="R8" s="50"/>
    </row>
    <row r="9" ht="15" spans="1:18">
      <c r="A9" s="48" t="s">
        <v>12</v>
      </c>
      <c r="B9" s="49" t="s">
        <v>186</v>
      </c>
      <c r="C9" s="49" t="s">
        <v>187</v>
      </c>
      <c r="D9" s="49" t="s">
        <v>227</v>
      </c>
      <c r="E9" s="49" t="s">
        <v>228</v>
      </c>
      <c r="F9" s="50">
        <v>0.166654920801598</v>
      </c>
      <c r="G9" s="49" t="s">
        <v>187</v>
      </c>
      <c r="H9" s="49" t="s">
        <v>229</v>
      </c>
      <c r="I9" s="49" t="s">
        <v>230</v>
      </c>
      <c r="J9" s="50">
        <v>0.89537711683247</v>
      </c>
      <c r="K9" s="51" t="s">
        <v>187</v>
      </c>
      <c r="L9" s="51" t="s">
        <v>231</v>
      </c>
      <c r="M9" s="51" t="s">
        <v>232</v>
      </c>
      <c r="N9" s="52">
        <v>0.277401009928972</v>
      </c>
      <c r="O9" s="49" t="s">
        <v>187</v>
      </c>
      <c r="P9" s="49" t="s">
        <v>233</v>
      </c>
      <c r="Q9" s="49" t="s">
        <v>215</v>
      </c>
      <c r="R9" s="50">
        <v>0.803841632179902</v>
      </c>
    </row>
    <row r="10" ht="15" spans="1:18">
      <c r="A10" s="48"/>
      <c r="B10" s="49" t="s">
        <v>196</v>
      </c>
      <c r="C10" s="49" t="s">
        <v>234</v>
      </c>
      <c r="D10" s="49" t="s">
        <v>235</v>
      </c>
      <c r="E10" s="49" t="s">
        <v>202</v>
      </c>
      <c r="F10" s="50"/>
      <c r="G10" s="49" t="s">
        <v>236</v>
      </c>
      <c r="H10" s="49" t="s">
        <v>237</v>
      </c>
      <c r="I10" s="49" t="s">
        <v>202</v>
      </c>
      <c r="J10" s="50"/>
      <c r="K10" s="51" t="s">
        <v>238</v>
      </c>
      <c r="L10" s="51" t="s">
        <v>239</v>
      </c>
      <c r="M10" s="51" t="s">
        <v>213</v>
      </c>
      <c r="N10" s="52"/>
      <c r="O10" s="49" t="s">
        <v>240</v>
      </c>
      <c r="P10" s="49" t="s">
        <v>241</v>
      </c>
      <c r="Q10" s="49" t="s">
        <v>213</v>
      </c>
      <c r="R10" s="50"/>
    </row>
    <row r="11" ht="15" spans="1:18">
      <c r="A11" s="48" t="s">
        <v>13</v>
      </c>
      <c r="B11" s="49" t="s">
        <v>186</v>
      </c>
      <c r="C11" s="49" t="s">
        <v>187</v>
      </c>
      <c r="D11" s="49" t="s">
        <v>242</v>
      </c>
      <c r="E11" s="49" t="s">
        <v>243</v>
      </c>
      <c r="F11" s="50">
        <v>0.187521339484434</v>
      </c>
      <c r="G11" s="49" t="s">
        <v>187</v>
      </c>
      <c r="H11" s="49" t="s">
        <v>244</v>
      </c>
      <c r="I11" s="49" t="s">
        <v>230</v>
      </c>
      <c r="J11" s="50">
        <v>0.907504545619357</v>
      </c>
      <c r="K11" s="51" t="s">
        <v>187</v>
      </c>
      <c r="L11" s="51" t="s">
        <v>245</v>
      </c>
      <c r="M11" s="51" t="s">
        <v>246</v>
      </c>
      <c r="N11" s="52">
        <v>0.267377389831862</v>
      </c>
      <c r="O11" s="49" t="s">
        <v>187</v>
      </c>
      <c r="P11" s="49" t="s">
        <v>247</v>
      </c>
      <c r="Q11" s="49" t="s">
        <v>248</v>
      </c>
      <c r="R11" s="50">
        <v>0.976569205557135</v>
      </c>
    </row>
    <row r="12" ht="15" spans="1:18">
      <c r="A12" s="48"/>
      <c r="B12" s="49" t="s">
        <v>196</v>
      </c>
      <c r="C12" s="49" t="s">
        <v>249</v>
      </c>
      <c r="D12" s="49" t="s">
        <v>250</v>
      </c>
      <c r="E12" s="49" t="s">
        <v>202</v>
      </c>
      <c r="F12" s="50"/>
      <c r="G12" s="49" t="s">
        <v>251</v>
      </c>
      <c r="H12" s="49" t="s">
        <v>252</v>
      </c>
      <c r="I12" s="49" t="s">
        <v>202</v>
      </c>
      <c r="J12" s="50"/>
      <c r="K12" s="51" t="s">
        <v>253</v>
      </c>
      <c r="L12" s="51" t="s">
        <v>254</v>
      </c>
      <c r="M12" s="51" t="s">
        <v>223</v>
      </c>
      <c r="N12" s="52"/>
      <c r="O12" s="49" t="s">
        <v>255</v>
      </c>
      <c r="P12" s="49" t="s">
        <v>256</v>
      </c>
      <c r="Q12" s="49" t="s">
        <v>213</v>
      </c>
      <c r="R12" s="50"/>
    </row>
    <row r="13" ht="15" spans="1:18">
      <c r="A13" s="48" t="s">
        <v>177</v>
      </c>
      <c r="B13" s="49" t="s">
        <v>186</v>
      </c>
      <c r="C13" s="49" t="s">
        <v>187</v>
      </c>
      <c r="D13" s="49" t="s">
        <v>257</v>
      </c>
      <c r="E13" s="49" t="s">
        <v>258</v>
      </c>
      <c r="F13" s="50">
        <v>0.999999795471518</v>
      </c>
      <c r="G13" s="49" t="s">
        <v>187</v>
      </c>
      <c r="H13" s="49" t="s">
        <v>259</v>
      </c>
      <c r="I13" s="49" t="s">
        <v>260</v>
      </c>
      <c r="J13" s="50">
        <v>0.999999482944101</v>
      </c>
      <c r="K13" s="51" t="s">
        <v>187</v>
      </c>
      <c r="L13" s="51" t="s">
        <v>261</v>
      </c>
      <c r="M13" s="51" t="s">
        <v>262</v>
      </c>
      <c r="N13" s="52">
        <v>0.464309051129587</v>
      </c>
      <c r="O13" s="49" t="s">
        <v>187</v>
      </c>
      <c r="P13" s="49" t="s">
        <v>263</v>
      </c>
      <c r="Q13" s="49" t="s">
        <v>199</v>
      </c>
      <c r="R13" s="50">
        <v>0.648696216651775</v>
      </c>
    </row>
    <row r="14" ht="15" spans="1:18">
      <c r="A14" s="48"/>
      <c r="B14" s="49" t="s">
        <v>196</v>
      </c>
      <c r="C14" s="49" t="s">
        <v>264</v>
      </c>
      <c r="D14" s="49" t="s">
        <v>265</v>
      </c>
      <c r="E14" s="49" t="s">
        <v>215</v>
      </c>
      <c r="F14" s="50"/>
      <c r="G14" s="49" t="s">
        <v>266</v>
      </c>
      <c r="H14" s="49" t="s">
        <v>267</v>
      </c>
      <c r="I14" s="49" t="s">
        <v>223</v>
      </c>
      <c r="J14" s="50"/>
      <c r="K14" s="51" t="s">
        <v>268</v>
      </c>
      <c r="L14" s="51" t="s">
        <v>269</v>
      </c>
      <c r="M14" s="51" t="s">
        <v>223</v>
      </c>
      <c r="N14" s="52"/>
      <c r="O14" s="49" t="s">
        <v>270</v>
      </c>
      <c r="P14" s="49" t="s">
        <v>271</v>
      </c>
      <c r="Q14" s="49" t="s">
        <v>226</v>
      </c>
      <c r="R14" s="50"/>
    </row>
    <row r="15" ht="15" spans="1:18">
      <c r="A15" s="48" t="s">
        <v>14</v>
      </c>
      <c r="B15" s="49" t="s">
        <v>186</v>
      </c>
      <c r="C15" s="49" t="s">
        <v>187</v>
      </c>
      <c r="D15" s="49" t="s">
        <v>272</v>
      </c>
      <c r="E15" s="49" t="s">
        <v>273</v>
      </c>
      <c r="F15" s="50">
        <v>0.0945451811124791</v>
      </c>
      <c r="G15" s="49" t="s">
        <v>187</v>
      </c>
      <c r="H15" s="49" t="s">
        <v>274</v>
      </c>
      <c r="I15" s="49" t="s">
        <v>275</v>
      </c>
      <c r="J15" s="50">
        <v>0.108384964616515</v>
      </c>
      <c r="K15" s="51" t="s">
        <v>187</v>
      </c>
      <c r="L15" s="51" t="s">
        <v>276</v>
      </c>
      <c r="M15" s="51" t="s">
        <v>277</v>
      </c>
      <c r="N15" s="53">
        <v>0.0478037473132089</v>
      </c>
      <c r="O15" s="49" t="s">
        <v>187</v>
      </c>
      <c r="P15" s="49" t="s">
        <v>278</v>
      </c>
      <c r="Q15" s="49" t="s">
        <v>279</v>
      </c>
      <c r="R15" s="50">
        <v>0.216946884967276</v>
      </c>
    </row>
    <row r="16" ht="15" spans="1:18">
      <c r="A16" s="48"/>
      <c r="B16" s="49" t="s">
        <v>196</v>
      </c>
      <c r="C16" s="49" t="s">
        <v>280</v>
      </c>
      <c r="D16" s="49" t="s">
        <v>281</v>
      </c>
      <c r="E16" s="49" t="s">
        <v>202</v>
      </c>
      <c r="F16" s="50"/>
      <c r="G16" s="49" t="s">
        <v>282</v>
      </c>
      <c r="H16" s="49" t="s">
        <v>283</v>
      </c>
      <c r="I16" s="49" t="s">
        <v>202</v>
      </c>
      <c r="J16" s="50"/>
      <c r="K16" s="51" t="s">
        <v>284</v>
      </c>
      <c r="L16" s="51" t="s">
        <v>285</v>
      </c>
      <c r="M16" s="51" t="s">
        <v>202</v>
      </c>
      <c r="N16" s="52"/>
      <c r="O16" s="49" t="s">
        <v>286</v>
      </c>
      <c r="P16" s="49" t="s">
        <v>287</v>
      </c>
      <c r="Q16" s="49" t="s">
        <v>213</v>
      </c>
      <c r="R16" s="50"/>
    </row>
    <row r="17" ht="15" spans="1:18">
      <c r="A17" s="48" t="s">
        <v>15</v>
      </c>
      <c r="B17" s="49" t="s">
        <v>186</v>
      </c>
      <c r="C17" s="49" t="s">
        <v>187</v>
      </c>
      <c r="D17" s="49" t="s">
        <v>288</v>
      </c>
      <c r="E17" s="49" t="s">
        <v>289</v>
      </c>
      <c r="F17" s="50">
        <v>0.108084463585176</v>
      </c>
      <c r="G17" s="49" t="s">
        <v>187</v>
      </c>
      <c r="H17" s="49" t="s">
        <v>290</v>
      </c>
      <c r="I17" s="49" t="s">
        <v>202</v>
      </c>
      <c r="J17" s="50">
        <v>0.510821433241937</v>
      </c>
      <c r="K17" s="51" t="s">
        <v>187</v>
      </c>
      <c r="L17" s="51" t="s">
        <v>291</v>
      </c>
      <c r="M17" s="51" t="s">
        <v>292</v>
      </c>
      <c r="N17" s="52">
        <v>0.27364412510454</v>
      </c>
      <c r="O17" s="49" t="s">
        <v>187</v>
      </c>
      <c r="P17" s="49" t="s">
        <v>293</v>
      </c>
      <c r="Q17" s="49" t="s">
        <v>195</v>
      </c>
      <c r="R17" s="50">
        <v>0.89029467440273</v>
      </c>
    </row>
    <row r="18" ht="15" spans="1:18">
      <c r="A18" s="48"/>
      <c r="B18" s="49" t="s">
        <v>196</v>
      </c>
      <c r="C18" s="49" t="s">
        <v>294</v>
      </c>
      <c r="D18" s="49" t="s">
        <v>295</v>
      </c>
      <c r="E18" s="49" t="s">
        <v>202</v>
      </c>
      <c r="F18" s="50"/>
      <c r="G18" s="49" t="s">
        <v>296</v>
      </c>
      <c r="H18" s="49" t="s">
        <v>297</v>
      </c>
      <c r="I18" s="49" t="s">
        <v>202</v>
      </c>
      <c r="J18" s="50"/>
      <c r="K18" s="51" t="s">
        <v>298</v>
      </c>
      <c r="L18" s="51" t="s">
        <v>299</v>
      </c>
      <c r="M18" s="51" t="s">
        <v>202</v>
      </c>
      <c r="N18" s="52"/>
      <c r="O18" s="49" t="s">
        <v>300</v>
      </c>
      <c r="P18" s="49" t="s">
        <v>301</v>
      </c>
      <c r="Q18" s="49" t="s">
        <v>302</v>
      </c>
      <c r="R18" s="50"/>
    </row>
    <row r="19" ht="15" spans="1:18">
      <c r="A19" s="48" t="s">
        <v>16</v>
      </c>
      <c r="B19" s="49" t="s">
        <v>186</v>
      </c>
      <c r="C19" s="49" t="s">
        <v>187</v>
      </c>
      <c r="D19" s="49" t="s">
        <v>303</v>
      </c>
      <c r="E19" s="49" t="s">
        <v>304</v>
      </c>
      <c r="F19" s="50">
        <v>0.0257699236558202</v>
      </c>
      <c r="G19" s="49" t="s">
        <v>187</v>
      </c>
      <c r="H19" s="49" t="s">
        <v>305</v>
      </c>
      <c r="I19" s="49" t="s">
        <v>306</v>
      </c>
      <c r="J19" s="50">
        <v>0.197641876161265</v>
      </c>
      <c r="K19" s="51" t="s">
        <v>187</v>
      </c>
      <c r="L19" s="51" t="s">
        <v>307</v>
      </c>
      <c r="M19" s="51" t="s">
        <v>308</v>
      </c>
      <c r="N19" s="52">
        <v>0.153621523139768</v>
      </c>
      <c r="O19" s="49" t="s">
        <v>187</v>
      </c>
      <c r="P19" s="49" t="s">
        <v>309</v>
      </c>
      <c r="Q19" s="49" t="s">
        <v>223</v>
      </c>
      <c r="R19" s="50">
        <v>0.597053991756906</v>
      </c>
    </row>
    <row r="20" ht="15" spans="1:18">
      <c r="A20" s="48"/>
      <c r="B20" s="49" t="s">
        <v>196</v>
      </c>
      <c r="C20" s="49" t="s">
        <v>310</v>
      </c>
      <c r="D20" s="49" t="s">
        <v>311</v>
      </c>
      <c r="E20" s="49" t="s">
        <v>202</v>
      </c>
      <c r="F20" s="50"/>
      <c r="G20" s="49" t="s">
        <v>312</v>
      </c>
      <c r="H20" s="49" t="s">
        <v>313</v>
      </c>
      <c r="I20" s="49" t="s">
        <v>202</v>
      </c>
      <c r="J20" s="50"/>
      <c r="K20" s="51" t="s">
        <v>314</v>
      </c>
      <c r="L20" s="51" t="s">
        <v>315</v>
      </c>
      <c r="M20" s="51" t="s">
        <v>223</v>
      </c>
      <c r="N20" s="52"/>
      <c r="O20" s="49" t="s">
        <v>316</v>
      </c>
      <c r="P20" s="49" t="s">
        <v>317</v>
      </c>
      <c r="Q20" s="49" t="s">
        <v>226</v>
      </c>
      <c r="R20" s="50"/>
    </row>
    <row r="21" ht="15" spans="1:18">
      <c r="A21" s="48" t="s">
        <v>17</v>
      </c>
      <c r="B21" s="49" t="s">
        <v>186</v>
      </c>
      <c r="C21" s="49" t="s">
        <v>187</v>
      </c>
      <c r="D21" s="49" t="s">
        <v>318</v>
      </c>
      <c r="E21" s="49" t="s">
        <v>215</v>
      </c>
      <c r="F21" s="50">
        <v>0.563758586292101</v>
      </c>
      <c r="G21" s="49" t="s">
        <v>187</v>
      </c>
      <c r="H21" s="49" t="s">
        <v>319</v>
      </c>
      <c r="I21" s="49" t="s">
        <v>308</v>
      </c>
      <c r="J21" s="50">
        <v>0.18385624241727</v>
      </c>
      <c r="K21" s="51" t="s">
        <v>187</v>
      </c>
      <c r="L21" s="51" t="s">
        <v>320</v>
      </c>
      <c r="M21" s="51" t="s">
        <v>199</v>
      </c>
      <c r="N21" s="52">
        <v>0.559498991530821</v>
      </c>
      <c r="O21" s="49" t="s">
        <v>187</v>
      </c>
      <c r="P21" s="49" t="s">
        <v>321</v>
      </c>
      <c r="Q21" s="49" t="s">
        <v>260</v>
      </c>
      <c r="R21" s="50">
        <v>0.945768664900991</v>
      </c>
    </row>
    <row r="22" ht="15" spans="1:18">
      <c r="A22" s="48"/>
      <c r="B22" s="49" t="s">
        <v>196</v>
      </c>
      <c r="C22" s="49" t="s">
        <v>322</v>
      </c>
      <c r="D22" s="49" t="s">
        <v>323</v>
      </c>
      <c r="E22" s="49" t="s">
        <v>199</v>
      </c>
      <c r="F22" s="50"/>
      <c r="G22" s="49" t="s">
        <v>324</v>
      </c>
      <c r="H22" s="49" t="s">
        <v>325</v>
      </c>
      <c r="I22" s="49" t="s">
        <v>223</v>
      </c>
      <c r="J22" s="50"/>
      <c r="K22" s="51" t="s">
        <v>326</v>
      </c>
      <c r="L22" s="51" t="s">
        <v>327</v>
      </c>
      <c r="M22" s="51" t="s">
        <v>202</v>
      </c>
      <c r="N22" s="52"/>
      <c r="O22" s="49" t="s">
        <v>328</v>
      </c>
      <c r="P22" s="49" t="s">
        <v>329</v>
      </c>
      <c r="Q22" s="49" t="s">
        <v>213</v>
      </c>
      <c r="R22" s="50"/>
    </row>
    <row r="23" ht="15" spans="1:18">
      <c r="A23" s="48" t="s">
        <v>18</v>
      </c>
      <c r="B23" s="49" t="s">
        <v>186</v>
      </c>
      <c r="C23" s="49" t="s">
        <v>187</v>
      </c>
      <c r="D23" s="49" t="s">
        <v>330</v>
      </c>
      <c r="E23" s="49" t="s">
        <v>331</v>
      </c>
      <c r="F23" s="50">
        <v>0.0143389303997528</v>
      </c>
      <c r="G23" s="49" t="s">
        <v>187</v>
      </c>
      <c r="H23" s="49" t="s">
        <v>332</v>
      </c>
      <c r="I23" s="49" t="s">
        <v>333</v>
      </c>
      <c r="J23" s="50">
        <v>0.0105449149727098</v>
      </c>
      <c r="K23" s="51" t="s">
        <v>187</v>
      </c>
      <c r="L23" s="51" t="s">
        <v>334</v>
      </c>
      <c r="M23" s="51" t="s">
        <v>199</v>
      </c>
      <c r="N23" s="52">
        <v>0.644753152301015</v>
      </c>
      <c r="O23" s="49" t="s">
        <v>187</v>
      </c>
      <c r="P23" s="49" t="s">
        <v>335</v>
      </c>
      <c r="Q23" s="49" t="s">
        <v>223</v>
      </c>
      <c r="R23" s="50">
        <v>0.895986473010864</v>
      </c>
    </row>
    <row r="24" ht="15" spans="1:18">
      <c r="A24" s="48"/>
      <c r="B24" s="49" t="s">
        <v>196</v>
      </c>
      <c r="C24" s="49" t="s">
        <v>336</v>
      </c>
      <c r="D24" s="49" t="s">
        <v>337</v>
      </c>
      <c r="E24" s="49" t="s">
        <v>199</v>
      </c>
      <c r="F24" s="50"/>
      <c r="G24" s="49" t="s">
        <v>338</v>
      </c>
      <c r="H24" s="49" t="s">
        <v>339</v>
      </c>
      <c r="I24" s="49" t="s">
        <v>202</v>
      </c>
      <c r="J24" s="50"/>
      <c r="K24" s="51" t="s">
        <v>340</v>
      </c>
      <c r="L24" s="51" t="s">
        <v>341</v>
      </c>
      <c r="M24" s="51" t="s">
        <v>202</v>
      </c>
      <c r="N24" s="52"/>
      <c r="O24" s="49" t="s">
        <v>342</v>
      </c>
      <c r="P24" s="49" t="s">
        <v>343</v>
      </c>
      <c r="Q24" s="49" t="s">
        <v>220</v>
      </c>
      <c r="R24" s="50"/>
    </row>
    <row r="25" ht="15" spans="1:18">
      <c r="A25" s="48" t="s">
        <v>19</v>
      </c>
      <c r="B25" s="49" t="s">
        <v>186</v>
      </c>
      <c r="C25" s="49" t="s">
        <v>187</v>
      </c>
      <c r="D25" s="49" t="s">
        <v>344</v>
      </c>
      <c r="E25" s="49" t="s">
        <v>345</v>
      </c>
      <c r="F25" s="50">
        <v>0.564942298869909</v>
      </c>
      <c r="G25" s="49" t="s">
        <v>187</v>
      </c>
      <c r="H25" s="49" t="s">
        <v>346</v>
      </c>
      <c r="I25" s="49" t="s">
        <v>223</v>
      </c>
      <c r="J25" s="50">
        <v>0.479998995002974</v>
      </c>
      <c r="K25" s="51" t="s">
        <v>187</v>
      </c>
      <c r="L25" s="51" t="s">
        <v>347</v>
      </c>
      <c r="M25" s="51" t="s">
        <v>260</v>
      </c>
      <c r="N25" s="52">
        <v>0.999709644284826</v>
      </c>
      <c r="O25" s="49" t="s">
        <v>187</v>
      </c>
      <c r="P25" s="49" t="s">
        <v>348</v>
      </c>
      <c r="Q25" s="49" t="s">
        <v>349</v>
      </c>
      <c r="R25" s="50">
        <v>0.797373655570732</v>
      </c>
    </row>
    <row r="26" ht="15" spans="1:18">
      <c r="A26" s="48"/>
      <c r="B26" s="49" t="s">
        <v>196</v>
      </c>
      <c r="C26" s="49" t="s">
        <v>350</v>
      </c>
      <c r="D26" s="49" t="s">
        <v>351</v>
      </c>
      <c r="E26" s="49" t="s">
        <v>352</v>
      </c>
      <c r="F26" s="50"/>
      <c r="G26" s="49" t="s">
        <v>353</v>
      </c>
      <c r="H26" s="49" t="s">
        <v>354</v>
      </c>
      <c r="I26" s="49" t="s">
        <v>202</v>
      </c>
      <c r="J26" s="50"/>
      <c r="K26" s="51" t="s">
        <v>355</v>
      </c>
      <c r="L26" s="51" t="s">
        <v>356</v>
      </c>
      <c r="M26" s="51" t="s">
        <v>202</v>
      </c>
      <c r="N26" s="52"/>
      <c r="O26" s="49" t="s">
        <v>357</v>
      </c>
      <c r="P26" s="49" t="s">
        <v>358</v>
      </c>
      <c r="Q26" s="49" t="s">
        <v>220</v>
      </c>
      <c r="R26" s="50"/>
    </row>
    <row r="27" ht="15" spans="1:18">
      <c r="A27" s="48" t="s">
        <v>20</v>
      </c>
      <c r="B27" s="49" t="s">
        <v>186</v>
      </c>
      <c r="C27" s="49" t="s">
        <v>187</v>
      </c>
      <c r="D27" s="49" t="s">
        <v>359</v>
      </c>
      <c r="E27" s="49" t="s">
        <v>360</v>
      </c>
      <c r="F27" s="50">
        <v>0.999999999999955</v>
      </c>
      <c r="G27" s="49" t="s">
        <v>187</v>
      </c>
      <c r="H27" s="49" t="s">
        <v>361</v>
      </c>
      <c r="I27" s="49" t="s">
        <v>362</v>
      </c>
      <c r="J27" s="50">
        <v>0.946553712786296</v>
      </c>
      <c r="K27" s="51" t="s">
        <v>187</v>
      </c>
      <c r="L27" s="51" t="s">
        <v>363</v>
      </c>
      <c r="M27" s="51" t="s">
        <v>364</v>
      </c>
      <c r="N27" s="52">
        <v>0.99669075864984</v>
      </c>
      <c r="O27" s="49" t="s">
        <v>187</v>
      </c>
      <c r="P27" s="49" t="s">
        <v>365</v>
      </c>
      <c r="Q27" s="49" t="s">
        <v>302</v>
      </c>
      <c r="R27" s="50">
        <v>0.435297321329045</v>
      </c>
    </row>
    <row r="28" ht="15" spans="1:18">
      <c r="A28" s="48"/>
      <c r="B28" s="49" t="s">
        <v>196</v>
      </c>
      <c r="C28" s="49" t="s">
        <v>366</v>
      </c>
      <c r="D28" s="49" t="s">
        <v>367</v>
      </c>
      <c r="E28" s="49" t="s">
        <v>213</v>
      </c>
      <c r="F28" s="50"/>
      <c r="G28" s="49" t="s">
        <v>368</v>
      </c>
      <c r="H28" s="49" t="s">
        <v>369</v>
      </c>
      <c r="I28" s="49" t="s">
        <v>226</v>
      </c>
      <c r="J28" s="50"/>
      <c r="K28" s="51" t="s">
        <v>370</v>
      </c>
      <c r="L28" s="51" t="s">
        <v>371</v>
      </c>
      <c r="M28" s="51" t="s">
        <v>302</v>
      </c>
      <c r="N28" s="52"/>
      <c r="O28" s="49" t="s">
        <v>372</v>
      </c>
      <c r="P28" s="49" t="s">
        <v>373</v>
      </c>
      <c r="Q28" s="49" t="s">
        <v>302</v>
      </c>
      <c r="R28" s="50"/>
    </row>
    <row r="29" ht="15" spans="1:18">
      <c r="A29" s="48" t="s">
        <v>21</v>
      </c>
      <c r="B29" s="49" t="s">
        <v>186</v>
      </c>
      <c r="C29" s="49" t="s">
        <v>187</v>
      </c>
      <c r="D29" s="49" t="s">
        <v>374</v>
      </c>
      <c r="E29" s="49" t="s">
        <v>375</v>
      </c>
      <c r="F29" s="50">
        <v>0.510032721195642</v>
      </c>
      <c r="G29" s="49" t="s">
        <v>187</v>
      </c>
      <c r="H29" s="49" t="s">
        <v>376</v>
      </c>
      <c r="I29" s="49" t="s">
        <v>260</v>
      </c>
      <c r="J29" s="50">
        <v>0.999999999999993</v>
      </c>
      <c r="K29" s="51" t="s">
        <v>187</v>
      </c>
      <c r="L29" s="51" t="s">
        <v>377</v>
      </c>
      <c r="M29" s="51" t="s">
        <v>378</v>
      </c>
      <c r="N29" s="52">
        <v>0.944027507032556</v>
      </c>
      <c r="O29" s="49" t="s">
        <v>187</v>
      </c>
      <c r="P29" s="49" t="s">
        <v>379</v>
      </c>
      <c r="Q29" s="49" t="s">
        <v>195</v>
      </c>
      <c r="R29" s="50">
        <v>0.999999999954973</v>
      </c>
    </row>
    <row r="30" ht="15" spans="1:18">
      <c r="A30" s="48"/>
      <c r="B30" s="49" t="s">
        <v>196</v>
      </c>
      <c r="C30" s="49" t="s">
        <v>380</v>
      </c>
      <c r="D30" s="49" t="s">
        <v>381</v>
      </c>
      <c r="E30" s="49" t="s">
        <v>223</v>
      </c>
      <c r="F30" s="50"/>
      <c r="G30" s="49" t="s">
        <v>382</v>
      </c>
      <c r="H30" s="49" t="s">
        <v>383</v>
      </c>
      <c r="I30" s="49" t="s">
        <v>213</v>
      </c>
      <c r="J30" s="50"/>
      <c r="K30" s="51" t="s">
        <v>384</v>
      </c>
      <c r="L30" s="51" t="s">
        <v>385</v>
      </c>
      <c r="M30" s="51" t="s">
        <v>213</v>
      </c>
      <c r="N30" s="52"/>
      <c r="O30" s="49" t="s">
        <v>386</v>
      </c>
      <c r="P30" s="49" t="s">
        <v>387</v>
      </c>
      <c r="Q30" s="49" t="s">
        <v>220</v>
      </c>
      <c r="R30" s="50"/>
    </row>
    <row r="31" ht="15" spans="1:18">
      <c r="A31" s="48" t="s">
        <v>22</v>
      </c>
      <c r="B31" s="49" t="s">
        <v>186</v>
      </c>
      <c r="C31" s="49" t="s">
        <v>187</v>
      </c>
      <c r="D31" s="49" t="s">
        <v>388</v>
      </c>
      <c r="E31" s="49" t="s">
        <v>389</v>
      </c>
      <c r="F31" s="50">
        <v>0.259554586754762</v>
      </c>
      <c r="G31" s="49" t="s">
        <v>187</v>
      </c>
      <c r="H31" s="49" t="s">
        <v>390</v>
      </c>
      <c r="I31" s="49" t="s">
        <v>391</v>
      </c>
      <c r="J31" s="50">
        <v>0.0261020377273808</v>
      </c>
      <c r="K31" s="51" t="s">
        <v>187</v>
      </c>
      <c r="L31" s="51" t="s">
        <v>392</v>
      </c>
      <c r="M31" s="51" t="s">
        <v>213</v>
      </c>
      <c r="N31" s="52">
        <v>0.394788235557249</v>
      </c>
      <c r="O31" s="49" t="s">
        <v>187</v>
      </c>
      <c r="P31" s="49" t="s">
        <v>393</v>
      </c>
      <c r="Q31" s="49" t="s">
        <v>215</v>
      </c>
      <c r="R31" s="50">
        <v>0.820346731556347</v>
      </c>
    </row>
    <row r="32" ht="15" spans="1:18">
      <c r="A32" s="48"/>
      <c r="B32" s="49" t="s">
        <v>196</v>
      </c>
      <c r="C32" s="49" t="s">
        <v>394</v>
      </c>
      <c r="D32" s="49" t="s">
        <v>395</v>
      </c>
      <c r="E32" s="49" t="s">
        <v>223</v>
      </c>
      <c r="F32" s="50"/>
      <c r="G32" s="49" t="s">
        <v>396</v>
      </c>
      <c r="H32" s="49" t="s">
        <v>397</v>
      </c>
      <c r="I32" s="49" t="s">
        <v>223</v>
      </c>
      <c r="J32" s="50"/>
      <c r="K32" s="51" t="s">
        <v>398</v>
      </c>
      <c r="L32" s="51" t="s">
        <v>399</v>
      </c>
      <c r="M32" s="51" t="s">
        <v>223</v>
      </c>
      <c r="N32" s="52"/>
      <c r="O32" s="49" t="s">
        <v>400</v>
      </c>
      <c r="P32" s="49" t="s">
        <v>401</v>
      </c>
      <c r="Q32" s="49" t="s">
        <v>223</v>
      </c>
      <c r="R32" s="50"/>
    </row>
    <row r="33" ht="15" spans="1:18">
      <c r="A33" s="48" t="s">
        <v>23</v>
      </c>
      <c r="B33" s="49" t="s">
        <v>186</v>
      </c>
      <c r="C33" s="49" t="s">
        <v>187</v>
      </c>
      <c r="D33" s="49" t="s">
        <v>402</v>
      </c>
      <c r="E33" s="49" t="s">
        <v>375</v>
      </c>
      <c r="F33" s="50">
        <v>0.500068067998552</v>
      </c>
      <c r="G33" s="49" t="s">
        <v>187</v>
      </c>
      <c r="H33" s="49" t="s">
        <v>403</v>
      </c>
      <c r="I33" s="49" t="s">
        <v>226</v>
      </c>
      <c r="J33" s="50">
        <v>0.441839249638163</v>
      </c>
      <c r="K33" s="51" t="s">
        <v>187</v>
      </c>
      <c r="L33" s="51" t="s">
        <v>404</v>
      </c>
      <c r="M33" s="51" t="s">
        <v>248</v>
      </c>
      <c r="N33" s="52">
        <v>0.891566191078306</v>
      </c>
      <c r="O33" s="49" t="s">
        <v>187</v>
      </c>
      <c r="P33" s="49" t="s">
        <v>405</v>
      </c>
      <c r="Q33" s="49" t="s">
        <v>195</v>
      </c>
      <c r="R33" s="50">
        <v>0.999108719613573</v>
      </c>
    </row>
    <row r="34" ht="15" spans="1:18">
      <c r="A34" s="48"/>
      <c r="B34" s="49" t="s">
        <v>196</v>
      </c>
      <c r="C34" s="49" t="s">
        <v>406</v>
      </c>
      <c r="D34" s="49" t="s">
        <v>407</v>
      </c>
      <c r="E34" s="49" t="s">
        <v>213</v>
      </c>
      <c r="F34" s="50"/>
      <c r="G34" s="49" t="s">
        <v>408</v>
      </c>
      <c r="H34" s="49" t="s">
        <v>409</v>
      </c>
      <c r="I34" s="49" t="s">
        <v>226</v>
      </c>
      <c r="J34" s="50"/>
      <c r="K34" s="51" t="s">
        <v>410</v>
      </c>
      <c r="L34" s="51" t="s">
        <v>411</v>
      </c>
      <c r="M34" s="51" t="s">
        <v>213</v>
      </c>
      <c r="N34" s="52"/>
      <c r="O34" s="49" t="s">
        <v>412</v>
      </c>
      <c r="P34" s="49" t="s">
        <v>413</v>
      </c>
      <c r="Q34" s="49" t="s">
        <v>207</v>
      </c>
      <c r="R34" s="50"/>
    </row>
    <row r="35" ht="15" spans="1:18">
      <c r="A35" s="13" t="s">
        <v>24</v>
      </c>
      <c r="B35" s="49" t="s">
        <v>186</v>
      </c>
      <c r="C35" s="49" t="s">
        <v>187</v>
      </c>
      <c r="D35" s="49" t="s">
        <v>414</v>
      </c>
      <c r="E35" s="49" t="s">
        <v>415</v>
      </c>
      <c r="F35" s="50">
        <v>0.487871652153479</v>
      </c>
      <c r="G35" s="49" t="s">
        <v>187</v>
      </c>
      <c r="H35" s="49" t="s">
        <v>416</v>
      </c>
      <c r="I35" s="49" t="s">
        <v>232</v>
      </c>
      <c r="J35" s="50">
        <v>0.254463761411944</v>
      </c>
      <c r="K35" s="51" t="s">
        <v>187</v>
      </c>
      <c r="L35" s="51" t="s">
        <v>417</v>
      </c>
      <c r="M35" s="51" t="s">
        <v>418</v>
      </c>
      <c r="N35" s="52">
        <v>0.990663832866671</v>
      </c>
      <c r="O35" s="49" t="s">
        <v>187</v>
      </c>
      <c r="P35" s="49" t="s">
        <v>419</v>
      </c>
      <c r="Q35" s="49" t="s">
        <v>420</v>
      </c>
      <c r="R35" s="50">
        <v>0.834660061710094</v>
      </c>
    </row>
    <row r="36" ht="15" spans="1:18">
      <c r="A36" s="48"/>
      <c r="B36" s="49" t="s">
        <v>196</v>
      </c>
      <c r="C36" s="49" t="s">
        <v>421</v>
      </c>
      <c r="D36" s="49" t="s">
        <v>422</v>
      </c>
      <c r="E36" s="49" t="s">
        <v>213</v>
      </c>
      <c r="F36" s="50"/>
      <c r="G36" s="49" t="s">
        <v>423</v>
      </c>
      <c r="H36" s="49" t="s">
        <v>424</v>
      </c>
      <c r="I36" s="49" t="s">
        <v>213</v>
      </c>
      <c r="J36" s="50"/>
      <c r="K36" s="51" t="s">
        <v>425</v>
      </c>
      <c r="L36" s="51" t="s">
        <v>426</v>
      </c>
      <c r="M36" s="51" t="s">
        <v>262</v>
      </c>
      <c r="N36" s="52"/>
      <c r="O36" s="49" t="s">
        <v>427</v>
      </c>
      <c r="P36" s="49" t="s">
        <v>428</v>
      </c>
      <c r="Q36" s="49" t="s">
        <v>246</v>
      </c>
      <c r="R36" s="50"/>
    </row>
    <row r="37" ht="15" spans="1:18">
      <c r="A37" s="48" t="s">
        <v>25</v>
      </c>
      <c r="B37" s="49" t="s">
        <v>186</v>
      </c>
      <c r="C37" s="49" t="s">
        <v>187</v>
      </c>
      <c r="D37" s="49" t="s">
        <v>429</v>
      </c>
      <c r="E37" s="49" t="s">
        <v>360</v>
      </c>
      <c r="F37" s="50">
        <v>0.999884666847256</v>
      </c>
      <c r="G37" s="49" t="s">
        <v>187</v>
      </c>
      <c r="H37" s="49" t="s">
        <v>430</v>
      </c>
      <c r="I37" s="49" t="s">
        <v>230</v>
      </c>
      <c r="J37" s="50">
        <v>0.761962179919053</v>
      </c>
      <c r="K37" s="51" t="s">
        <v>187</v>
      </c>
      <c r="L37" s="51" t="s">
        <v>431</v>
      </c>
      <c r="M37" s="51" t="s">
        <v>362</v>
      </c>
      <c r="N37" s="52">
        <v>0.999999999967978</v>
      </c>
      <c r="O37" s="49" t="s">
        <v>187</v>
      </c>
      <c r="P37" s="49" t="s">
        <v>432</v>
      </c>
      <c r="Q37" s="49" t="s">
        <v>362</v>
      </c>
      <c r="R37" s="50">
        <v>1</v>
      </c>
    </row>
    <row r="38" ht="15" spans="1:18">
      <c r="A38" s="48"/>
      <c r="B38" s="49" t="s">
        <v>196</v>
      </c>
      <c r="C38" s="49" t="s">
        <v>433</v>
      </c>
      <c r="D38" s="49" t="s">
        <v>434</v>
      </c>
      <c r="E38" s="49" t="s">
        <v>202</v>
      </c>
      <c r="F38" s="50"/>
      <c r="G38" s="49" t="s">
        <v>435</v>
      </c>
      <c r="H38" s="49" t="s">
        <v>436</v>
      </c>
      <c r="I38" s="49" t="s">
        <v>199</v>
      </c>
      <c r="J38" s="50"/>
      <c r="K38" s="51" t="s">
        <v>437</v>
      </c>
      <c r="L38" s="51" t="s">
        <v>438</v>
      </c>
      <c r="M38" s="51" t="s">
        <v>213</v>
      </c>
      <c r="N38" s="52"/>
      <c r="O38" s="49" t="s">
        <v>439</v>
      </c>
      <c r="P38" s="49" t="s">
        <v>440</v>
      </c>
      <c r="Q38" s="49" t="s">
        <v>213</v>
      </c>
      <c r="R38" s="50"/>
    </row>
    <row r="39" ht="15" spans="1:18">
      <c r="A39" s="48" t="s">
        <v>26</v>
      </c>
      <c r="B39" s="49" t="s">
        <v>186</v>
      </c>
      <c r="C39" s="49" t="s">
        <v>187</v>
      </c>
      <c r="D39" s="49" t="s">
        <v>441</v>
      </c>
      <c r="E39" s="49" t="s">
        <v>442</v>
      </c>
      <c r="F39" s="50">
        <v>0.0403311266159436</v>
      </c>
      <c r="G39" s="49" t="s">
        <v>187</v>
      </c>
      <c r="H39" s="49" t="s">
        <v>443</v>
      </c>
      <c r="I39" s="49" t="s">
        <v>444</v>
      </c>
      <c r="J39" s="50">
        <v>0.224029173937984</v>
      </c>
      <c r="K39" s="51" t="s">
        <v>187</v>
      </c>
      <c r="L39" s="51" t="s">
        <v>445</v>
      </c>
      <c r="M39" s="51" t="s">
        <v>446</v>
      </c>
      <c r="N39" s="52">
        <v>0.113687586631139</v>
      </c>
      <c r="O39" s="49" t="s">
        <v>187</v>
      </c>
      <c r="P39" s="49" t="s">
        <v>447</v>
      </c>
      <c r="Q39" s="49" t="s">
        <v>215</v>
      </c>
      <c r="R39" s="50">
        <v>0.999999863292088</v>
      </c>
    </row>
    <row r="40" ht="15" spans="1:18">
      <c r="A40" s="48"/>
      <c r="B40" s="49" t="s">
        <v>196</v>
      </c>
      <c r="C40" s="49" t="s">
        <v>448</v>
      </c>
      <c r="D40" s="49" t="s">
        <v>449</v>
      </c>
      <c r="E40" s="49" t="s">
        <v>199</v>
      </c>
      <c r="F40" s="50"/>
      <c r="G40" s="49" t="s">
        <v>450</v>
      </c>
      <c r="H40" s="49" t="s">
        <v>451</v>
      </c>
      <c r="I40" s="49" t="s">
        <v>199</v>
      </c>
      <c r="J40" s="50"/>
      <c r="K40" s="51" t="s">
        <v>452</v>
      </c>
      <c r="L40" s="51" t="s">
        <v>453</v>
      </c>
      <c r="M40" s="51" t="s">
        <v>202</v>
      </c>
      <c r="N40" s="52"/>
      <c r="O40" s="49" t="s">
        <v>454</v>
      </c>
      <c r="P40" s="49" t="s">
        <v>455</v>
      </c>
      <c r="Q40" s="49" t="s">
        <v>213</v>
      </c>
      <c r="R40" s="50"/>
    </row>
    <row r="41" ht="15" spans="1:18">
      <c r="A41" s="48" t="s">
        <v>456</v>
      </c>
      <c r="B41" s="49" t="s">
        <v>186</v>
      </c>
      <c r="C41" s="49" t="s">
        <v>187</v>
      </c>
      <c r="D41" s="49" t="s">
        <v>457</v>
      </c>
      <c r="E41" s="49" t="s">
        <v>458</v>
      </c>
      <c r="F41" s="50">
        <v>0.179000242918672</v>
      </c>
      <c r="G41" s="49" t="s">
        <v>187</v>
      </c>
      <c r="H41" s="49" t="s">
        <v>459</v>
      </c>
      <c r="I41" s="49" t="s">
        <v>302</v>
      </c>
      <c r="J41" s="50">
        <v>0.334946322402735</v>
      </c>
      <c r="K41" s="51" t="s">
        <v>187</v>
      </c>
      <c r="L41" s="51" t="s">
        <v>460</v>
      </c>
      <c r="M41" s="51" t="s">
        <v>360</v>
      </c>
      <c r="N41" s="52">
        <v>0.998941249129651</v>
      </c>
      <c r="O41" s="49" t="s">
        <v>187</v>
      </c>
      <c r="P41" s="49" t="s">
        <v>461</v>
      </c>
      <c r="Q41" s="49" t="s">
        <v>462</v>
      </c>
      <c r="R41" s="50">
        <v>0.367664227716723</v>
      </c>
    </row>
    <row r="42" ht="15" spans="1:18">
      <c r="A42" s="48"/>
      <c r="B42" s="49" t="s">
        <v>196</v>
      </c>
      <c r="C42" s="49" t="s">
        <v>463</v>
      </c>
      <c r="D42" s="49" t="s">
        <v>464</v>
      </c>
      <c r="E42" s="49" t="s">
        <v>202</v>
      </c>
      <c r="F42" s="50"/>
      <c r="G42" s="49" t="s">
        <v>465</v>
      </c>
      <c r="H42" s="49" t="s">
        <v>466</v>
      </c>
      <c r="I42" s="49" t="s">
        <v>202</v>
      </c>
      <c r="J42" s="50"/>
      <c r="K42" s="51" t="s">
        <v>467</v>
      </c>
      <c r="L42" s="51" t="s">
        <v>468</v>
      </c>
      <c r="M42" s="51" t="s">
        <v>213</v>
      </c>
      <c r="N42" s="52"/>
      <c r="O42" s="49" t="s">
        <v>469</v>
      </c>
      <c r="P42" s="49" t="s">
        <v>470</v>
      </c>
      <c r="Q42" s="49" t="s">
        <v>223</v>
      </c>
      <c r="R42" s="50"/>
    </row>
    <row r="43" ht="15" spans="1:18">
      <c r="A43" s="48" t="s">
        <v>28</v>
      </c>
      <c r="B43" s="49" t="s">
        <v>186</v>
      </c>
      <c r="C43" s="49" t="s">
        <v>187</v>
      </c>
      <c r="D43" s="49" t="s">
        <v>471</v>
      </c>
      <c r="E43" s="49" t="s">
        <v>472</v>
      </c>
      <c r="F43" s="50">
        <v>0.0594844438333535</v>
      </c>
      <c r="G43" s="49" t="s">
        <v>187</v>
      </c>
      <c r="H43" s="49" t="s">
        <v>473</v>
      </c>
      <c r="I43" s="49" t="s">
        <v>474</v>
      </c>
      <c r="J43" s="50">
        <v>0.332299664655159</v>
      </c>
      <c r="K43" s="51" t="s">
        <v>187</v>
      </c>
      <c r="L43" s="51" t="s">
        <v>475</v>
      </c>
      <c r="M43" s="51" t="s">
        <v>215</v>
      </c>
      <c r="N43" s="52">
        <v>0.73079497790341</v>
      </c>
      <c r="O43" s="49" t="s">
        <v>187</v>
      </c>
      <c r="P43" s="49" t="s">
        <v>476</v>
      </c>
      <c r="Q43" s="49" t="s">
        <v>202</v>
      </c>
      <c r="R43" s="50">
        <v>0.355203632928617</v>
      </c>
    </row>
    <row r="44" ht="15" spans="1:18">
      <c r="A44" s="48"/>
      <c r="B44" s="49" t="s">
        <v>196</v>
      </c>
      <c r="C44" s="49" t="s">
        <v>477</v>
      </c>
      <c r="D44" s="49" t="s">
        <v>478</v>
      </c>
      <c r="E44" s="49" t="s">
        <v>199</v>
      </c>
      <c r="F44" s="50"/>
      <c r="G44" s="49" t="s">
        <v>479</v>
      </c>
      <c r="H44" s="49" t="s">
        <v>480</v>
      </c>
      <c r="I44" s="49" t="s">
        <v>202</v>
      </c>
      <c r="J44" s="50"/>
      <c r="K44" s="51" t="s">
        <v>481</v>
      </c>
      <c r="L44" s="51" t="s">
        <v>482</v>
      </c>
      <c r="M44" s="51" t="s">
        <v>202</v>
      </c>
      <c r="N44" s="52"/>
      <c r="O44" s="49" t="s">
        <v>483</v>
      </c>
      <c r="P44" s="49" t="s">
        <v>484</v>
      </c>
      <c r="Q44" s="49" t="s">
        <v>199</v>
      </c>
      <c r="R44" s="50"/>
    </row>
    <row r="45" ht="15" spans="1:18">
      <c r="A45" s="48" t="s">
        <v>29</v>
      </c>
      <c r="B45" s="49" t="s">
        <v>186</v>
      </c>
      <c r="C45" s="49" t="s">
        <v>187</v>
      </c>
      <c r="D45" s="49" t="s">
        <v>485</v>
      </c>
      <c r="E45" s="49" t="s">
        <v>486</v>
      </c>
      <c r="F45" s="50">
        <v>0.256549623005409</v>
      </c>
      <c r="G45" s="49" t="s">
        <v>187</v>
      </c>
      <c r="H45" s="49" t="s">
        <v>487</v>
      </c>
      <c r="I45" s="49" t="s">
        <v>207</v>
      </c>
      <c r="J45" s="50">
        <v>0.273091479343053</v>
      </c>
      <c r="K45" s="51" t="s">
        <v>187</v>
      </c>
      <c r="L45" s="51" t="s">
        <v>488</v>
      </c>
      <c r="M45" s="51" t="s">
        <v>378</v>
      </c>
      <c r="N45" s="52">
        <v>0.999618405123441</v>
      </c>
      <c r="O45" s="49" t="s">
        <v>187</v>
      </c>
      <c r="P45" s="49" t="s">
        <v>489</v>
      </c>
      <c r="Q45" s="49" t="s">
        <v>215</v>
      </c>
      <c r="R45" s="50">
        <v>0.989102698006179</v>
      </c>
    </row>
    <row r="46" ht="15" spans="1:18">
      <c r="A46" s="48"/>
      <c r="B46" s="49" t="s">
        <v>196</v>
      </c>
      <c r="C46" s="49" t="s">
        <v>490</v>
      </c>
      <c r="D46" s="49" t="s">
        <v>491</v>
      </c>
      <c r="E46" s="49" t="s">
        <v>202</v>
      </c>
      <c r="F46" s="50"/>
      <c r="G46" s="49" t="s">
        <v>492</v>
      </c>
      <c r="H46" s="49" t="s">
        <v>493</v>
      </c>
      <c r="I46" s="49" t="s">
        <v>202</v>
      </c>
      <c r="J46" s="50"/>
      <c r="K46" s="51" t="s">
        <v>494</v>
      </c>
      <c r="L46" s="51" t="s">
        <v>495</v>
      </c>
      <c r="M46" s="51" t="s">
        <v>199</v>
      </c>
      <c r="N46" s="52"/>
      <c r="O46" s="49" t="s">
        <v>496</v>
      </c>
      <c r="P46" s="49" t="s">
        <v>497</v>
      </c>
      <c r="Q46" s="49" t="s">
        <v>213</v>
      </c>
      <c r="R46" s="50"/>
    </row>
    <row r="47" ht="15" spans="1:18">
      <c r="A47" s="48" t="s">
        <v>30</v>
      </c>
      <c r="B47" s="49" t="s">
        <v>186</v>
      </c>
      <c r="C47" s="49" t="s">
        <v>187</v>
      </c>
      <c r="D47" s="49" t="s">
        <v>498</v>
      </c>
      <c r="E47" s="49" t="s">
        <v>360</v>
      </c>
      <c r="F47" s="50">
        <v>0.867561859285031</v>
      </c>
      <c r="G47" s="49" t="s">
        <v>187</v>
      </c>
      <c r="H47" s="49" t="s">
        <v>499</v>
      </c>
      <c r="I47" s="49" t="s">
        <v>248</v>
      </c>
      <c r="J47" s="50">
        <v>0.78684477279966</v>
      </c>
      <c r="K47" s="51" t="s">
        <v>187</v>
      </c>
      <c r="L47" s="51" t="s">
        <v>500</v>
      </c>
      <c r="M47" s="51" t="s">
        <v>375</v>
      </c>
      <c r="N47" s="52">
        <v>0.676552740652509</v>
      </c>
      <c r="O47" s="49" t="s">
        <v>187</v>
      </c>
      <c r="P47" s="49" t="s">
        <v>501</v>
      </c>
      <c r="Q47" s="49" t="s">
        <v>223</v>
      </c>
      <c r="R47" s="50">
        <v>0.745510520509227</v>
      </c>
    </row>
    <row r="48" s="39" customFormat="1" ht="15" spans="1:18">
      <c r="A48" s="54"/>
      <c r="B48" s="55" t="s">
        <v>196</v>
      </c>
      <c r="C48" s="55" t="s">
        <v>502</v>
      </c>
      <c r="D48" s="55" t="s">
        <v>503</v>
      </c>
      <c r="E48" s="55" t="s">
        <v>223</v>
      </c>
      <c r="F48" s="56"/>
      <c r="G48" s="55" t="s">
        <v>504</v>
      </c>
      <c r="H48" s="55" t="s">
        <v>505</v>
      </c>
      <c r="I48" s="55" t="s">
        <v>223</v>
      </c>
      <c r="J48" s="56"/>
      <c r="K48" s="57" t="s">
        <v>506</v>
      </c>
      <c r="L48" s="57" t="s">
        <v>507</v>
      </c>
      <c r="M48" s="57" t="s">
        <v>444</v>
      </c>
      <c r="N48" s="58"/>
      <c r="O48" s="55" t="s">
        <v>508</v>
      </c>
      <c r="P48" s="55" t="s">
        <v>509</v>
      </c>
      <c r="Q48" s="55" t="s">
        <v>302</v>
      </c>
      <c r="R48" s="56"/>
    </row>
    <row r="49" ht="15" spans="1:18">
      <c r="A49" s="48" t="s">
        <v>31</v>
      </c>
      <c r="B49" s="49" t="s">
        <v>186</v>
      </c>
      <c r="C49" s="49" t="s">
        <v>187</v>
      </c>
      <c r="D49" s="49" t="s">
        <v>510</v>
      </c>
      <c r="E49" s="49" t="s">
        <v>248</v>
      </c>
      <c r="F49" s="50">
        <v>0.637739125444514</v>
      </c>
      <c r="G49" s="49" t="s">
        <v>187</v>
      </c>
      <c r="H49" s="49" t="s">
        <v>511</v>
      </c>
      <c r="I49" s="49" t="s">
        <v>260</v>
      </c>
      <c r="J49" s="50">
        <v>0.871191353556034</v>
      </c>
      <c r="K49" s="51" t="s">
        <v>187</v>
      </c>
      <c r="L49" s="51" t="s">
        <v>512</v>
      </c>
      <c r="M49" s="51" t="s">
        <v>513</v>
      </c>
      <c r="N49" s="52">
        <v>0.373602575259819</v>
      </c>
      <c r="O49" s="49" t="s">
        <v>187</v>
      </c>
      <c r="P49" s="49" t="s">
        <v>514</v>
      </c>
      <c r="Q49" s="49" t="s">
        <v>248</v>
      </c>
      <c r="R49" s="50">
        <v>0.999835880619238</v>
      </c>
    </row>
    <row r="50" ht="15" spans="1:18">
      <c r="A50" s="48"/>
      <c r="B50" s="49" t="s">
        <v>196</v>
      </c>
      <c r="C50" s="49" t="s">
        <v>515</v>
      </c>
      <c r="D50" s="49" t="s">
        <v>516</v>
      </c>
      <c r="E50" s="49" t="s">
        <v>517</v>
      </c>
      <c r="F50" s="50"/>
      <c r="G50" s="49" t="s">
        <v>518</v>
      </c>
      <c r="H50" s="49" t="s">
        <v>519</v>
      </c>
      <c r="I50" s="49" t="s">
        <v>202</v>
      </c>
      <c r="J50" s="50"/>
      <c r="K50" s="51" t="s">
        <v>520</v>
      </c>
      <c r="L50" s="51" t="s">
        <v>521</v>
      </c>
      <c r="M50" s="51" t="s">
        <v>302</v>
      </c>
      <c r="N50" s="52"/>
      <c r="O50" s="49" t="s">
        <v>522</v>
      </c>
      <c r="P50" s="49" t="s">
        <v>523</v>
      </c>
      <c r="Q50" s="49" t="s">
        <v>213</v>
      </c>
      <c r="R50" s="50"/>
    </row>
    <row r="51" ht="15" spans="1:18">
      <c r="A51" s="48" t="s">
        <v>32</v>
      </c>
      <c r="B51" s="49" t="s">
        <v>186</v>
      </c>
      <c r="C51" s="49" t="s">
        <v>187</v>
      </c>
      <c r="D51" s="49" t="s">
        <v>524</v>
      </c>
      <c r="E51" s="49" t="s">
        <v>230</v>
      </c>
      <c r="F51" s="50">
        <v>0.999135989078494</v>
      </c>
      <c r="G51" s="49" t="s">
        <v>187</v>
      </c>
      <c r="H51" s="49" t="s">
        <v>524</v>
      </c>
      <c r="I51" s="49" t="s">
        <v>230</v>
      </c>
      <c r="J51" s="50">
        <v>0.999762758212102</v>
      </c>
      <c r="K51" s="51" t="s">
        <v>187</v>
      </c>
      <c r="L51" s="51" t="s">
        <v>525</v>
      </c>
      <c r="M51" s="51" t="s">
        <v>260</v>
      </c>
      <c r="N51" s="52">
        <v>0.98860624541493</v>
      </c>
      <c r="O51" s="49" t="s">
        <v>187</v>
      </c>
      <c r="P51" s="49" t="s">
        <v>526</v>
      </c>
      <c r="Q51" s="49" t="s">
        <v>215</v>
      </c>
      <c r="R51" s="50">
        <v>0.860478599011679</v>
      </c>
    </row>
    <row r="52" ht="15" spans="1:18">
      <c r="B52" s="49" t="s">
        <v>196</v>
      </c>
      <c r="C52" s="49" t="s">
        <v>527</v>
      </c>
      <c r="D52" s="49" t="s">
        <v>528</v>
      </c>
      <c r="E52" s="49" t="s">
        <v>199</v>
      </c>
      <c r="F52" s="50"/>
      <c r="G52" s="49" t="s">
        <v>527</v>
      </c>
      <c r="H52" s="49" t="s">
        <v>528</v>
      </c>
      <c r="I52" s="49" t="s">
        <v>199</v>
      </c>
      <c r="J52" s="50"/>
      <c r="K52" s="51" t="s">
        <v>529</v>
      </c>
      <c r="L52" s="51" t="s">
        <v>530</v>
      </c>
      <c r="M52" s="51" t="s">
        <v>199</v>
      </c>
      <c r="N52" s="52"/>
      <c r="O52" s="49" t="s">
        <v>504</v>
      </c>
      <c r="P52" s="49" t="s">
        <v>531</v>
      </c>
      <c r="Q52" s="49" t="s">
        <v>223</v>
      </c>
      <c r="R52" s="50"/>
    </row>
    <row r="53" ht="15" spans="1:18">
      <c r="A53" s="54" t="s">
        <v>33</v>
      </c>
      <c r="B53" s="49" t="s">
        <v>186</v>
      </c>
      <c r="C53" s="49" t="s">
        <v>187</v>
      </c>
      <c r="D53" s="49" t="s">
        <v>532</v>
      </c>
      <c r="E53" s="49" t="s">
        <v>349</v>
      </c>
      <c r="F53" s="50">
        <v>0.434905033437351</v>
      </c>
      <c r="G53" s="49" t="s">
        <v>187</v>
      </c>
      <c r="H53" s="49" t="s">
        <v>533</v>
      </c>
      <c r="I53" s="49" t="s">
        <v>260</v>
      </c>
      <c r="J53" s="50">
        <v>0.826321130312375</v>
      </c>
      <c r="K53" s="51" t="s">
        <v>187</v>
      </c>
      <c r="L53" s="51" t="s">
        <v>534</v>
      </c>
      <c r="M53" s="51" t="s">
        <v>362</v>
      </c>
      <c r="N53" s="52">
        <v>0.922885617436722</v>
      </c>
      <c r="O53" s="49" t="s">
        <v>187</v>
      </c>
      <c r="P53" s="49" t="s">
        <v>535</v>
      </c>
      <c r="Q53" s="49" t="s">
        <v>223</v>
      </c>
      <c r="R53" s="50">
        <v>0.555668761950086</v>
      </c>
    </row>
    <row r="54" ht="15" spans="1:18">
      <c r="A54" s="59"/>
      <c r="B54" s="60" t="s">
        <v>196</v>
      </c>
      <c r="C54" s="60" t="s">
        <v>536</v>
      </c>
      <c r="D54" s="60" t="s">
        <v>537</v>
      </c>
      <c r="E54" s="60" t="s">
        <v>213</v>
      </c>
      <c r="F54" s="61"/>
      <c r="G54" s="60" t="s">
        <v>538</v>
      </c>
      <c r="H54" s="60" t="s">
        <v>539</v>
      </c>
      <c r="I54" s="60" t="s">
        <v>223</v>
      </c>
      <c r="J54" s="61"/>
      <c r="K54" s="62" t="s">
        <v>540</v>
      </c>
      <c r="L54" s="62" t="s">
        <v>541</v>
      </c>
      <c r="M54" s="62" t="s">
        <v>223</v>
      </c>
      <c r="N54" s="63"/>
      <c r="O54" s="60" t="s">
        <v>542</v>
      </c>
      <c r="P54" s="60" t="s">
        <v>543</v>
      </c>
      <c r="Q54" s="60" t="s">
        <v>262</v>
      </c>
      <c r="R54" s="60"/>
    </row>
    <row r="55" ht="15" spans="1:18">
      <c r="A55" s="48"/>
      <c r="B55" s="2"/>
      <c r="C55" s="2"/>
      <c r="D55" s="2"/>
      <c r="E55" s="2"/>
      <c r="F55" s="2"/>
      <c r="G55" s="2"/>
      <c r="H55" s="2"/>
      <c r="I55" s="2"/>
      <c r="J55" s="2"/>
      <c r="K55" s="9"/>
      <c r="L55" s="9"/>
      <c r="M55" s="9"/>
      <c r="O55" s="48"/>
      <c r="P55" s="48"/>
      <c r="Q55" s="48"/>
      <c r="R55" s="2"/>
    </row>
    <row r="56" ht="15.75" spans="1:18">
      <c r="A56" s="22" t="s">
        <v>544</v>
      </c>
      <c r="B56" s="2"/>
      <c r="C56" s="2"/>
      <c r="D56" s="2"/>
      <c r="E56" s="2"/>
      <c r="F56" s="2"/>
      <c r="G56" s="2"/>
      <c r="H56" s="2"/>
      <c r="I56" s="2"/>
      <c r="J56" s="2"/>
      <c r="K56" s="9"/>
      <c r="L56" s="9"/>
      <c r="M56" s="9"/>
      <c r="O56" s="48"/>
      <c r="P56" s="48"/>
      <c r="Q56" s="48"/>
      <c r="R56" s="2"/>
    </row>
    <row r="57" ht="15" spans="1:18">
      <c r="A57" s="48"/>
      <c r="B57" s="48"/>
      <c r="C57" s="48"/>
      <c r="D57" s="48"/>
      <c r="E57" s="48"/>
      <c r="F57" s="48"/>
      <c r="G57" s="48"/>
      <c r="H57" s="48"/>
      <c r="I57" s="48"/>
      <c r="J57" s="48"/>
      <c r="K57" s="9"/>
      <c r="L57" s="9"/>
      <c r="M57" s="9"/>
      <c r="O57" s="48"/>
      <c r="P57" s="48"/>
      <c r="Q57" s="48"/>
      <c r="R57" s="2"/>
    </row>
    <row r="58" ht="15" spans="1:18">
      <c r="A58" s="48"/>
      <c r="B58" s="48"/>
      <c r="C58" s="48"/>
      <c r="D58" s="48"/>
      <c r="E58" s="48"/>
      <c r="F58" s="48"/>
      <c r="G58" s="48"/>
      <c r="H58" s="48"/>
      <c r="I58" s="48"/>
      <c r="J58" s="48"/>
      <c r="K58" s="9"/>
      <c r="L58" s="9"/>
      <c r="M58" s="9"/>
      <c r="O58" s="48"/>
      <c r="P58" s="48"/>
      <c r="Q58" s="48"/>
      <c r="R58" s="2"/>
    </row>
    <row r="59" ht="15" spans="1:18">
      <c r="A59" s="48"/>
      <c r="B59" s="48"/>
      <c r="C59" s="48"/>
      <c r="D59" s="48"/>
      <c r="E59" s="48"/>
      <c r="F59" s="48"/>
      <c r="G59" s="48"/>
      <c r="H59" s="48"/>
      <c r="I59" s="48"/>
      <c r="J59" s="48"/>
      <c r="K59" s="9"/>
      <c r="L59" s="9"/>
      <c r="M59" s="9"/>
      <c r="O59" s="48"/>
      <c r="P59" s="48"/>
      <c r="Q59" s="48"/>
      <c r="R59" s="2"/>
    </row>
    <row r="60" ht="15" spans="1:18">
      <c r="A60" s="48"/>
      <c r="B60" s="48"/>
      <c r="C60" s="48"/>
      <c r="D60" s="48"/>
      <c r="E60" s="48"/>
      <c r="F60" s="48"/>
      <c r="G60" s="48"/>
      <c r="H60" s="48"/>
      <c r="I60" s="48"/>
      <c r="J60" s="48"/>
      <c r="K60" s="9"/>
      <c r="L60" s="9"/>
      <c r="M60" s="9"/>
      <c r="O60" s="48"/>
      <c r="P60" s="48"/>
      <c r="Q60" s="48"/>
      <c r="R60" s="2"/>
    </row>
    <row r="61" ht="15" spans="1:18">
      <c r="A61" s="2"/>
      <c r="B61" s="2"/>
      <c r="C61" s="54"/>
      <c r="E61" s="2"/>
      <c r="F61" s="2"/>
      <c r="G61" s="2"/>
      <c r="H61" s="2"/>
      <c r="I61" s="2"/>
      <c r="J61" s="2"/>
      <c r="K61" s="9"/>
      <c r="L61" s="9"/>
      <c r="M61" s="9"/>
      <c r="O61" s="2"/>
      <c r="P61" s="2"/>
      <c r="Q61" s="2"/>
      <c r="R61" s="2"/>
    </row>
    <row r="62" ht="15" spans="1:18">
      <c r="A62" s="2"/>
      <c r="B62" s="2"/>
      <c r="C62" s="54"/>
      <c r="E62" s="2"/>
      <c r="F62" s="2"/>
      <c r="G62" s="2"/>
      <c r="H62" s="2"/>
      <c r="I62" s="2"/>
      <c r="J62" s="2"/>
      <c r="K62" s="9"/>
      <c r="L62" s="9"/>
      <c r="M62" s="9"/>
      <c r="O62" s="2"/>
      <c r="P62" s="2"/>
      <c r="Q62" s="2"/>
      <c r="R62" s="2"/>
    </row>
    <row r="63" ht="15" spans="1:18">
      <c r="A63" s="2"/>
      <c r="B63" s="2"/>
      <c r="C63" s="54"/>
      <c r="E63" s="2"/>
      <c r="F63" s="2"/>
      <c r="G63" s="2"/>
      <c r="H63" s="2"/>
      <c r="I63" s="2"/>
      <c r="J63" s="2"/>
      <c r="K63" s="9"/>
      <c r="L63" s="9"/>
      <c r="M63" s="9"/>
      <c r="O63" s="2"/>
      <c r="P63" s="2"/>
      <c r="Q63" s="2"/>
      <c r="R63" s="2"/>
    </row>
    <row r="64" ht="15" spans="1:18">
      <c r="A64" s="2"/>
      <c r="B64" s="2"/>
      <c r="C64" s="54"/>
      <c r="E64" s="2"/>
      <c r="F64" s="2"/>
      <c r="G64" s="2"/>
      <c r="H64" s="2"/>
      <c r="I64" s="2"/>
      <c r="J64" s="2"/>
      <c r="K64" s="9"/>
      <c r="L64" s="9"/>
      <c r="M64" s="9"/>
      <c r="O64" s="2"/>
      <c r="P64" s="2"/>
      <c r="Q64" s="2"/>
      <c r="R64" s="2"/>
    </row>
    <row r="65" ht="15" spans="1:18">
      <c r="A65" s="2"/>
      <c r="B65" s="2"/>
      <c r="C65" s="54"/>
      <c r="E65" s="2"/>
      <c r="F65" s="2"/>
      <c r="G65" s="2"/>
      <c r="H65" s="2"/>
      <c r="I65" s="2"/>
      <c r="J65" s="2"/>
      <c r="K65" s="9"/>
      <c r="L65" s="9"/>
      <c r="M65" s="9"/>
      <c r="O65" s="2"/>
      <c r="P65" s="2"/>
      <c r="Q65" s="2"/>
      <c r="R65" s="2"/>
    </row>
    <row r="66" ht="15" spans="1:18">
      <c r="A66" s="2"/>
      <c r="B66" s="2"/>
      <c r="C66" s="54"/>
      <c r="E66" s="2"/>
      <c r="F66" s="2"/>
      <c r="G66" s="2"/>
      <c r="H66" s="2"/>
      <c r="I66" s="2"/>
      <c r="J66" s="2"/>
      <c r="K66" s="9"/>
      <c r="L66" s="9"/>
      <c r="M66" s="9"/>
      <c r="O66" s="2"/>
      <c r="P66" s="2"/>
      <c r="Q66" s="2"/>
      <c r="R66" s="2"/>
    </row>
    <row r="67" ht="15" spans="1:18">
      <c r="A67" s="2"/>
      <c r="B67" s="2"/>
      <c r="C67" s="54"/>
      <c r="E67" s="2"/>
      <c r="F67" s="2"/>
      <c r="G67" s="2"/>
      <c r="H67" s="2"/>
      <c r="I67" s="2"/>
      <c r="J67" s="2"/>
      <c r="K67" s="9"/>
      <c r="L67" s="9"/>
      <c r="M67" s="9"/>
      <c r="O67" s="2"/>
      <c r="P67" s="2"/>
      <c r="Q67" s="2"/>
      <c r="R67" s="2"/>
    </row>
    <row r="68" ht="15" spans="1:18">
      <c r="A68" s="2"/>
      <c r="B68" s="2"/>
      <c r="C68" s="54"/>
      <c r="E68" s="2"/>
      <c r="F68" s="2"/>
      <c r="G68" s="2"/>
      <c r="H68" s="2"/>
      <c r="I68" s="2"/>
      <c r="J68" s="2"/>
      <c r="K68" s="9"/>
      <c r="L68" s="9"/>
      <c r="M68" s="9"/>
      <c r="O68" s="2"/>
      <c r="P68" s="2"/>
      <c r="Q68" s="2"/>
      <c r="R68" s="2"/>
    </row>
    <row r="69" ht="15" spans="1:18">
      <c r="A69" s="2"/>
      <c r="B69" s="2"/>
      <c r="C69" s="54"/>
      <c r="E69" s="2"/>
      <c r="F69" s="2"/>
      <c r="G69" s="2"/>
      <c r="H69" s="2"/>
      <c r="I69" s="2"/>
      <c r="J69" s="2"/>
      <c r="K69" s="9"/>
      <c r="L69" s="9"/>
      <c r="M69" s="9"/>
      <c r="O69" s="2"/>
      <c r="P69" s="2"/>
      <c r="Q69" s="2"/>
      <c r="R69" s="2"/>
    </row>
    <row r="70" ht="15" spans="1:18">
      <c r="A70" s="2"/>
      <c r="B70" s="2"/>
      <c r="C70" s="54"/>
      <c r="E70" s="2"/>
      <c r="F70" s="2"/>
      <c r="G70" s="2"/>
      <c r="H70" s="2"/>
      <c r="I70" s="2"/>
      <c r="J70" s="2"/>
      <c r="K70" s="9"/>
      <c r="L70" s="9"/>
      <c r="M70" s="9"/>
      <c r="O70" s="2"/>
      <c r="P70" s="2"/>
      <c r="Q70" s="2"/>
      <c r="R70" s="2"/>
    </row>
    <row r="71" ht="15" spans="1:18">
      <c r="A71" s="2"/>
      <c r="B71" s="2"/>
      <c r="C71" s="54"/>
      <c r="E71" s="2"/>
      <c r="F71" s="2"/>
      <c r="G71" s="2"/>
      <c r="H71" s="2"/>
      <c r="I71" s="2"/>
      <c r="J71" s="2"/>
      <c r="K71" s="9"/>
      <c r="L71" s="9"/>
      <c r="M71" s="9"/>
      <c r="O71" s="2"/>
      <c r="P71" s="2"/>
      <c r="Q71" s="2"/>
      <c r="R71" s="2"/>
    </row>
    <row r="72" ht="15" spans="1:18">
      <c r="A72" s="2"/>
      <c r="B72" s="2"/>
      <c r="C72" s="54"/>
      <c r="E72" s="2"/>
      <c r="F72" s="2"/>
      <c r="G72" s="2"/>
      <c r="H72" s="2"/>
      <c r="I72" s="2"/>
      <c r="J72" s="2"/>
      <c r="K72" s="9"/>
      <c r="L72" s="9"/>
      <c r="M72" s="9"/>
      <c r="O72" s="2"/>
      <c r="P72" s="2"/>
      <c r="Q72" s="2"/>
      <c r="R72" s="2"/>
    </row>
    <row r="73" ht="15" spans="1:18">
      <c r="A73" s="2"/>
      <c r="B73" s="2"/>
      <c r="C73" s="54"/>
      <c r="E73" s="2"/>
      <c r="F73" s="2"/>
      <c r="G73" s="2"/>
      <c r="H73" s="2"/>
      <c r="I73" s="2"/>
      <c r="J73" s="2"/>
      <c r="K73" s="9"/>
      <c r="L73" s="9"/>
      <c r="M73" s="9"/>
      <c r="O73" s="2"/>
      <c r="P73" s="2"/>
      <c r="Q73" s="2"/>
      <c r="R73" s="2"/>
    </row>
    <row r="74" ht="15" spans="1:18">
      <c r="A74" s="2"/>
      <c r="B74" s="2"/>
      <c r="C74" s="54"/>
      <c r="E74" s="2"/>
      <c r="F74" s="2"/>
      <c r="G74" s="2"/>
      <c r="H74" s="2"/>
      <c r="I74" s="2"/>
      <c r="J74" s="2"/>
      <c r="K74" s="9"/>
      <c r="L74" s="9"/>
      <c r="M74" s="9"/>
      <c r="O74" s="2"/>
      <c r="P74" s="2"/>
      <c r="Q74" s="2"/>
      <c r="R74" s="2"/>
    </row>
    <row r="75" ht="15" spans="1:18">
      <c r="C75" s="54"/>
    </row>
    <row r="76" ht="15" spans="1:18">
      <c r="C76" s="54"/>
    </row>
    <row r="77" ht="15" spans="1:18">
      <c r="C77" s="54"/>
    </row>
    <row r="78" ht="15" spans="1:18">
      <c r="C78" s="54"/>
    </row>
    <row r="79" ht="15" spans="1:18">
      <c r="C79" s="54"/>
    </row>
    <row r="80" ht="15" spans="1:18">
      <c r="C80" s="54"/>
    </row>
    <row r="81" ht="15" spans="3:3">
      <c r="C81" s="54"/>
    </row>
    <row r="82" ht="15" spans="3:3">
      <c r="C82" s="54"/>
    </row>
    <row r="83" ht="15" spans="3:3">
      <c r="C83" s="54"/>
    </row>
    <row r="84" ht="15" spans="3:3">
      <c r="C84" s="54"/>
    </row>
  </sheetData>
  <mergeCells count="4">
    <mergeCell ref="C3:F3"/>
    <mergeCell ref="G3:J3"/>
    <mergeCell ref="K3:N3"/>
    <mergeCell ref="O3:R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zoomScale="76" zoomScaleNormal="76" workbookViewId="0">
      <selection activeCell="A1" sqref="A1"/>
    </sheetView>
  </sheetViews>
  <sheetFormatPr defaultColWidth="9.23333333333333" defaultRowHeight="15" outlineLevelCol="7"/>
  <cols>
    <col min="1" max="1" width="17.9666666666667" style="25" customWidth="1"/>
    <col min="2" max="6" width="9.23333333333333" style="25"/>
    <col min="7" max="7" width="10.2333333333333" style="43"/>
    <col min="8" max="8" width="12.9166666666667" style="25"/>
    <col min="9" max="16384" width="9.23333333333333" style="25"/>
  </cols>
  <sheetData>
    <row r="1" ht="15.75" spans="1:8">
      <c r="A1" s="36" t="s">
        <v>545</v>
      </c>
      <c r="G1" s="25"/>
    </row>
    <row r="2" spans="1:8">
      <c r="G2" s="25"/>
    </row>
    <row r="3" s="23" customFormat="1" ht="15.75" spans="1:8">
      <c r="A3" s="26" t="s">
        <v>37</v>
      </c>
      <c r="B3" s="26" t="s">
        <v>38</v>
      </c>
      <c r="C3" s="26" t="s">
        <v>39</v>
      </c>
      <c r="D3" s="26" t="s">
        <v>40</v>
      </c>
      <c r="E3" s="26" t="s">
        <v>41</v>
      </c>
      <c r="F3" s="26" t="s">
        <v>7</v>
      </c>
      <c r="G3" s="27" t="s">
        <v>9</v>
      </c>
      <c r="H3" s="26" t="s">
        <v>42</v>
      </c>
    </row>
    <row r="4" spans="1:8">
      <c r="A4" s="28" t="s">
        <v>546</v>
      </c>
      <c r="B4" s="28" t="s">
        <v>44</v>
      </c>
      <c r="C4" s="28" t="s">
        <v>45</v>
      </c>
      <c r="D4" s="29">
        <v>0.5318</v>
      </c>
      <c r="E4" s="29">
        <v>0.0229</v>
      </c>
      <c r="F4" s="29">
        <v>0.0041</v>
      </c>
      <c r="G4" s="30">
        <v>1.707e-8</v>
      </c>
      <c r="H4" s="31">
        <v>31.1963117192147</v>
      </c>
    </row>
    <row r="5" spans="1:8">
      <c r="A5" s="28" t="s">
        <v>547</v>
      </c>
      <c r="B5" s="28" t="s">
        <v>44</v>
      </c>
      <c r="C5" s="28" t="s">
        <v>45</v>
      </c>
      <c r="D5" s="29">
        <v>0.4431</v>
      </c>
      <c r="E5" s="29">
        <v>0.0225</v>
      </c>
      <c r="F5" s="29">
        <v>0.0041</v>
      </c>
      <c r="G5" s="30">
        <v>4.765e-8</v>
      </c>
      <c r="H5" s="31">
        <v>30.116002379536</v>
      </c>
    </row>
    <row r="6" spans="1:8">
      <c r="A6" s="28" t="s">
        <v>548</v>
      </c>
      <c r="B6" s="28" t="s">
        <v>47</v>
      </c>
      <c r="C6" s="28" t="s">
        <v>48</v>
      </c>
      <c r="D6" s="29">
        <v>0.5206</v>
      </c>
      <c r="E6" s="29">
        <v>0.0237</v>
      </c>
      <c r="F6" s="29">
        <v>0.0041</v>
      </c>
      <c r="G6" s="30">
        <v>5.885e-9</v>
      </c>
      <c r="H6" s="31">
        <v>33.4140392623438</v>
      </c>
    </row>
    <row r="7" spans="1:8">
      <c r="A7" s="28" t="s">
        <v>549</v>
      </c>
      <c r="B7" s="28" t="s">
        <v>48</v>
      </c>
      <c r="C7" s="28" t="s">
        <v>45</v>
      </c>
      <c r="D7" s="29">
        <v>0.4375</v>
      </c>
      <c r="E7" s="29">
        <v>-0.0245</v>
      </c>
      <c r="F7" s="29">
        <v>0.0044</v>
      </c>
      <c r="G7" s="30">
        <v>2.531e-8</v>
      </c>
      <c r="H7" s="31">
        <v>31.0046487603306</v>
      </c>
    </row>
    <row r="8" spans="1:8">
      <c r="A8" s="28" t="s">
        <v>550</v>
      </c>
      <c r="B8" s="28" t="s">
        <v>47</v>
      </c>
      <c r="C8" s="28" t="s">
        <v>48</v>
      </c>
      <c r="D8" s="29">
        <v>0.4748</v>
      </c>
      <c r="E8" s="29">
        <v>-0.0213</v>
      </c>
      <c r="F8" s="29">
        <v>0.0032</v>
      </c>
      <c r="G8" s="30">
        <v>1.895e-11</v>
      </c>
      <c r="H8" s="31">
        <v>44.3056640625</v>
      </c>
    </row>
    <row r="9" spans="1:8">
      <c r="A9" s="28" t="s">
        <v>551</v>
      </c>
      <c r="B9" s="28" t="s">
        <v>47</v>
      </c>
      <c r="C9" s="28" t="s">
        <v>48</v>
      </c>
      <c r="D9" s="29">
        <v>0.2637</v>
      </c>
      <c r="E9" s="29">
        <v>-0.0284</v>
      </c>
      <c r="F9" s="29">
        <v>0.0047</v>
      </c>
      <c r="G9" s="30">
        <v>1.6e-9</v>
      </c>
      <c r="H9" s="31">
        <v>36.5124490719783</v>
      </c>
    </row>
    <row r="10" spans="1:8">
      <c r="A10" s="28" t="s">
        <v>552</v>
      </c>
      <c r="B10" s="28" t="s">
        <v>44</v>
      </c>
      <c r="C10" s="28" t="s">
        <v>48</v>
      </c>
      <c r="D10" s="29">
        <v>0.3104</v>
      </c>
      <c r="E10" s="29">
        <v>-0.02</v>
      </c>
      <c r="F10" s="29">
        <v>0.0034</v>
      </c>
      <c r="G10" s="30">
        <v>6.051e-9</v>
      </c>
      <c r="H10" s="31">
        <v>34.6020761245675</v>
      </c>
    </row>
    <row r="11" spans="1:8">
      <c r="A11" s="28" t="s">
        <v>553</v>
      </c>
      <c r="B11" s="28" t="s">
        <v>47</v>
      </c>
      <c r="C11" s="28" t="s">
        <v>48</v>
      </c>
      <c r="D11" s="29">
        <v>0.4025</v>
      </c>
      <c r="E11" s="29">
        <v>0.0249</v>
      </c>
      <c r="F11" s="29">
        <v>0.0041</v>
      </c>
      <c r="G11" s="30">
        <v>1.732e-9</v>
      </c>
      <c r="H11" s="31">
        <v>36.8834027364664</v>
      </c>
    </row>
    <row r="12" spans="1:8">
      <c r="A12" s="28" t="s">
        <v>554</v>
      </c>
      <c r="B12" s="28" t="s">
        <v>44</v>
      </c>
      <c r="C12" s="28" t="s">
        <v>47</v>
      </c>
      <c r="D12" s="29">
        <v>0.1908</v>
      </c>
      <c r="E12" s="29">
        <v>-0.0227</v>
      </c>
      <c r="F12" s="29">
        <v>0.004</v>
      </c>
      <c r="G12" s="30">
        <v>2.086e-8</v>
      </c>
      <c r="H12" s="31">
        <v>32.205625</v>
      </c>
    </row>
    <row r="13" spans="1:8">
      <c r="A13" s="28" t="s">
        <v>555</v>
      </c>
      <c r="B13" s="28" t="s">
        <v>48</v>
      </c>
      <c r="C13" s="28" t="s">
        <v>45</v>
      </c>
      <c r="D13" s="29">
        <v>0.3016</v>
      </c>
      <c r="E13" s="29">
        <v>0.0243</v>
      </c>
      <c r="F13" s="29">
        <v>0.0044</v>
      </c>
      <c r="G13" s="30">
        <v>4.049e-8</v>
      </c>
      <c r="H13" s="31">
        <v>30.5005165289256</v>
      </c>
    </row>
    <row r="14" spans="1:8">
      <c r="A14" s="28" t="s">
        <v>556</v>
      </c>
      <c r="B14" s="28" t="s">
        <v>47</v>
      </c>
      <c r="C14" s="28" t="s">
        <v>48</v>
      </c>
      <c r="D14" s="29">
        <v>0.3963</v>
      </c>
      <c r="E14" s="29">
        <v>-0.0247</v>
      </c>
      <c r="F14" s="29">
        <v>0.0042</v>
      </c>
      <c r="G14" s="30">
        <v>2.77e-9</v>
      </c>
      <c r="H14" s="31">
        <v>34.5856009070295</v>
      </c>
    </row>
    <row r="15" spans="1:8">
      <c r="A15" s="28" t="s">
        <v>557</v>
      </c>
      <c r="B15" s="28" t="s">
        <v>47</v>
      </c>
      <c r="C15" s="28" t="s">
        <v>48</v>
      </c>
      <c r="D15" s="29">
        <v>0.3759</v>
      </c>
      <c r="E15" s="29">
        <v>0.0379</v>
      </c>
      <c r="F15" s="29">
        <v>0.0042</v>
      </c>
      <c r="G15" s="30">
        <v>1.733e-19</v>
      </c>
      <c r="H15" s="31">
        <v>81.4291383219955</v>
      </c>
    </row>
    <row r="16" spans="1:8">
      <c r="A16" s="28" t="s">
        <v>558</v>
      </c>
      <c r="B16" s="28" t="s">
        <v>44</v>
      </c>
      <c r="C16" s="28" t="s">
        <v>45</v>
      </c>
      <c r="D16" s="29">
        <v>0.6124</v>
      </c>
      <c r="E16" s="29">
        <v>0.024</v>
      </c>
      <c r="F16" s="29">
        <v>0.0042</v>
      </c>
      <c r="G16" s="30">
        <v>7.677e-9</v>
      </c>
      <c r="H16" s="31">
        <v>32.6530612244898</v>
      </c>
    </row>
    <row r="17" spans="1:8">
      <c r="A17" s="28" t="s">
        <v>559</v>
      </c>
      <c r="B17" s="28" t="s">
        <v>47</v>
      </c>
      <c r="C17" s="28" t="s">
        <v>48</v>
      </c>
      <c r="D17" s="29">
        <v>0.4964</v>
      </c>
      <c r="E17" s="29">
        <v>0.018</v>
      </c>
      <c r="F17" s="29">
        <v>0.0032</v>
      </c>
      <c r="G17" s="30">
        <v>1.653e-8</v>
      </c>
      <c r="H17" s="31">
        <v>31.640625</v>
      </c>
    </row>
    <row r="18" spans="1:8">
      <c r="A18" s="28" t="s">
        <v>560</v>
      </c>
      <c r="B18" s="28" t="s">
        <v>47</v>
      </c>
      <c r="C18" s="28" t="s">
        <v>48</v>
      </c>
      <c r="D18" s="29">
        <v>0.7364</v>
      </c>
      <c r="E18" s="29">
        <v>0.0255</v>
      </c>
      <c r="F18" s="29">
        <v>0.004</v>
      </c>
      <c r="G18" s="30">
        <v>1.833e-10</v>
      </c>
      <c r="H18" s="31">
        <v>40.640625</v>
      </c>
    </row>
    <row r="19" spans="1:8">
      <c r="A19" s="32" t="s">
        <v>561</v>
      </c>
      <c r="B19" s="32" t="s">
        <v>47</v>
      </c>
      <c r="C19" s="32" t="s">
        <v>48</v>
      </c>
      <c r="D19" s="33">
        <v>0.0926</v>
      </c>
      <c r="E19" s="33">
        <v>0.0434</v>
      </c>
      <c r="F19" s="33">
        <v>0.0075</v>
      </c>
      <c r="G19" s="34">
        <v>8.246e-9</v>
      </c>
      <c r="H19" s="35">
        <v>33.4855111111111</v>
      </c>
    </row>
    <row r="21" customFormat="1" ht="15.75" spans="1:8">
      <c r="A21" s="36" t="s">
        <v>162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34"/>
  <sheetViews>
    <sheetView zoomScale="45" zoomScaleNormal="45" workbookViewId="0">
      <selection activeCell="S63" sqref="S63"/>
    </sheetView>
  </sheetViews>
  <sheetFormatPr defaultColWidth="9.23333333333333" defaultRowHeight="13.5"/>
  <cols>
    <col min="1" max="1" width="46.7916666666667" customWidth="1"/>
    <col min="2" max="2" width="61.3666666666667" customWidth="1"/>
    <col min="6" max="6" width="12.3833333333333" customWidth="1"/>
    <col min="7" max="7" width="8.69166666666667" customWidth="1"/>
    <col min="8" max="8" width="16.3083333333333" customWidth="1"/>
    <col min="9" max="9" width="7.54166666666667" customWidth="1"/>
    <col min="11" max="12" width="7.54166666666667" customWidth="1"/>
    <col min="13" max="13" width="8.69166666666667" customWidth="1"/>
    <col min="14" max="14" width="7.54166666666667" customWidth="1"/>
    <col min="16" max="17" width="7.54166666666667" customWidth="1"/>
    <col min="18" max="18" width="8.69166666666667" customWidth="1"/>
    <col min="19" max="19" width="7.54166666666667" customWidth="1"/>
    <col min="21" max="21" width="8.30833333333333" customWidth="1"/>
    <col min="22" max="23" width="7.54166666666667" customWidth="1"/>
    <col min="25" max="25" width="8.69166666666667" customWidth="1"/>
    <col min="26" max="26" width="7.54166666666667" customWidth="1"/>
    <col min="28" max="28" width="8.30833333333333" customWidth="1"/>
    <col min="29" max="30" width="7.54166666666667" customWidth="1"/>
    <col min="31" max="31" width="9.23333333333333" style="37"/>
    <col min="32" max="32" width="13.6916666666667" style="37"/>
  </cols>
  <sheetData>
    <row r="1" ht="15.75" spans="1:32">
      <c r="A1" s="38" t="s">
        <v>562</v>
      </c>
    </row>
    <row r="3" s="1" customFormat="1" ht="15.75" spans="1:32">
      <c r="A3" s="6"/>
      <c r="B3" s="6"/>
      <c r="C3" s="6"/>
      <c r="D3" s="6"/>
      <c r="E3" s="6"/>
      <c r="F3" s="6" t="s">
        <v>164</v>
      </c>
      <c r="G3" s="6"/>
      <c r="H3" s="6"/>
      <c r="I3" s="6"/>
      <c r="J3" s="6"/>
      <c r="K3" s="6" t="s">
        <v>165</v>
      </c>
      <c r="L3" s="6"/>
      <c r="M3" s="6"/>
      <c r="N3" s="6"/>
      <c r="O3" s="6"/>
      <c r="P3" s="6" t="s">
        <v>166</v>
      </c>
      <c r="Q3" s="6"/>
      <c r="R3" s="6"/>
      <c r="S3" s="6"/>
      <c r="T3" s="6"/>
      <c r="U3" s="6" t="s">
        <v>167</v>
      </c>
      <c r="V3" s="6"/>
      <c r="W3" s="6"/>
      <c r="X3" s="6"/>
      <c r="Y3" s="6" t="s">
        <v>168</v>
      </c>
      <c r="Z3" s="6"/>
      <c r="AA3" s="6"/>
      <c r="AB3" s="6" t="s">
        <v>169</v>
      </c>
      <c r="AC3" s="6"/>
      <c r="AD3" s="6"/>
      <c r="AE3" s="39"/>
      <c r="AF3" s="39"/>
    </row>
    <row r="4" s="1" customFormat="1" ht="15.75" spans="1:32">
      <c r="A4" s="7" t="s">
        <v>170</v>
      </c>
      <c r="B4" s="7" t="s">
        <v>5</v>
      </c>
      <c r="C4" s="7"/>
      <c r="D4" s="7" t="s">
        <v>171</v>
      </c>
      <c r="E4" s="7"/>
      <c r="F4" s="7" t="s">
        <v>172</v>
      </c>
      <c r="G4" s="7" t="s">
        <v>173</v>
      </c>
      <c r="H4" s="7"/>
      <c r="I4" s="8" t="s">
        <v>9</v>
      </c>
      <c r="J4" s="7"/>
      <c r="K4" s="7" t="s">
        <v>172</v>
      </c>
      <c r="L4" s="7" t="s">
        <v>173</v>
      </c>
      <c r="M4" s="7"/>
      <c r="N4" s="8" t="s">
        <v>9</v>
      </c>
      <c r="O4" s="7"/>
      <c r="P4" s="7" t="s">
        <v>172</v>
      </c>
      <c r="Q4" s="7" t="s">
        <v>173</v>
      </c>
      <c r="R4" s="7"/>
      <c r="S4" s="8" t="s">
        <v>9</v>
      </c>
      <c r="T4" s="7"/>
      <c r="U4" s="7" t="s">
        <v>41</v>
      </c>
      <c r="V4" s="7" t="s">
        <v>7</v>
      </c>
      <c r="W4" s="8" t="s">
        <v>9</v>
      </c>
      <c r="X4" s="7"/>
      <c r="Y4" s="7" t="s">
        <v>174</v>
      </c>
      <c r="Z4" s="7" t="s">
        <v>175</v>
      </c>
      <c r="AA4" s="7"/>
      <c r="AB4" s="7" t="s">
        <v>41</v>
      </c>
      <c r="AC4" s="7" t="s">
        <v>7</v>
      </c>
      <c r="AD4" s="8" t="s">
        <v>9</v>
      </c>
      <c r="AE4" s="39"/>
      <c r="AF4" s="39"/>
    </row>
    <row r="5" s="14" customFormat="1" ht="15" spans="1:32">
      <c r="A5" s="15" t="s">
        <v>563</v>
      </c>
      <c r="B5" s="10" t="s">
        <v>10</v>
      </c>
      <c r="D5" s="15">
        <v>13</v>
      </c>
      <c r="E5" s="15"/>
      <c r="F5" s="16">
        <v>1.607487688</v>
      </c>
      <c r="G5" s="16">
        <v>0.549872017</v>
      </c>
      <c r="H5" s="16">
        <v>4.699305632</v>
      </c>
      <c r="I5" s="16">
        <v>0.404315917</v>
      </c>
      <c r="J5" s="16"/>
      <c r="K5" s="16">
        <v>0.947992065</v>
      </c>
      <c r="L5" s="16">
        <v>0.735324857</v>
      </c>
      <c r="M5" s="16">
        <v>1.222165887</v>
      </c>
      <c r="N5" s="16">
        <v>0.680281652</v>
      </c>
      <c r="O5" s="16"/>
      <c r="P5" s="16">
        <v>0.919226339</v>
      </c>
      <c r="Q5" s="16">
        <v>0.755372994</v>
      </c>
      <c r="R5" s="16">
        <v>1.118622282</v>
      </c>
      <c r="S5" s="16">
        <v>0.400430255</v>
      </c>
      <c r="T5" s="16"/>
      <c r="U5" s="16">
        <v>-0.086625433</v>
      </c>
      <c r="V5" s="16">
        <v>0.09460986</v>
      </c>
      <c r="W5" s="16">
        <v>0.359873153</v>
      </c>
      <c r="X5" s="16"/>
      <c r="Y5" s="16">
        <v>14.21510568</v>
      </c>
      <c r="Z5" s="16">
        <v>0.287183515</v>
      </c>
      <c r="AA5" s="16"/>
      <c r="AB5" s="16">
        <v>-0.014070638</v>
      </c>
      <c r="AC5" s="16">
        <v>0.013547971</v>
      </c>
      <c r="AD5" s="16">
        <v>0.3212916</v>
      </c>
      <c r="AE5" s="40"/>
      <c r="AF5" s="40"/>
    </row>
    <row r="6" s="14" customFormat="1" ht="15" spans="1:32">
      <c r="B6" s="10" t="s">
        <v>11</v>
      </c>
      <c r="D6" s="15">
        <v>13</v>
      </c>
      <c r="E6" s="15"/>
      <c r="F6" s="16">
        <v>0.076577981</v>
      </c>
      <c r="G6" s="16">
        <v>0.002991727</v>
      </c>
      <c r="H6" s="16">
        <v>1.960134104</v>
      </c>
      <c r="I6" s="16">
        <v>0.14866137</v>
      </c>
      <c r="J6" s="16"/>
      <c r="K6" s="16">
        <v>0.384494632</v>
      </c>
      <c r="L6" s="16">
        <v>0.17074476</v>
      </c>
      <c r="M6" s="16">
        <v>0.865831092</v>
      </c>
      <c r="N6" s="16">
        <v>0.02100765</v>
      </c>
      <c r="O6" s="16"/>
      <c r="P6" s="16">
        <v>0.357603409</v>
      </c>
      <c r="Q6" s="16">
        <v>0.19763772</v>
      </c>
      <c r="R6" s="16">
        <v>0.647043483</v>
      </c>
      <c r="S6" s="16">
        <v>0.000676499</v>
      </c>
      <c r="T6" s="16"/>
      <c r="U6" s="16">
        <v>-1.046356954</v>
      </c>
      <c r="V6" s="16">
        <v>0.314374418</v>
      </c>
      <c r="W6" s="16">
        <v>0.000873532</v>
      </c>
      <c r="X6" s="16"/>
      <c r="Y6" s="16">
        <v>11.01582998</v>
      </c>
      <c r="Z6" s="16">
        <v>0.527562542</v>
      </c>
      <c r="AA6" s="16"/>
      <c r="AB6" s="16">
        <v>0.038812231</v>
      </c>
      <c r="AC6" s="16">
        <v>0.040960475</v>
      </c>
      <c r="AD6" s="16">
        <v>0.363708744</v>
      </c>
      <c r="AE6" s="40"/>
      <c r="AF6" s="40"/>
    </row>
    <row r="7" s="14" customFormat="1" ht="15" spans="1:32">
      <c r="B7" s="10" t="s">
        <v>13</v>
      </c>
      <c r="D7" s="15">
        <v>13</v>
      </c>
      <c r="E7" s="15"/>
      <c r="F7" s="16">
        <v>0.363559981</v>
      </c>
      <c r="G7" s="16">
        <v>0.036898374</v>
      </c>
      <c r="H7" s="16">
        <v>3.582159516</v>
      </c>
      <c r="I7" s="16">
        <v>0.404538966</v>
      </c>
      <c r="J7" s="16"/>
      <c r="K7" s="16">
        <v>0.912024462</v>
      </c>
      <c r="L7" s="16">
        <v>0.519323066</v>
      </c>
      <c r="M7" s="16">
        <v>1.601678557</v>
      </c>
      <c r="N7" s="16">
        <v>0.748580153</v>
      </c>
      <c r="O7" s="16"/>
      <c r="P7" s="16">
        <v>0.909170574</v>
      </c>
      <c r="Q7" s="16">
        <v>0.598891447</v>
      </c>
      <c r="R7" s="16">
        <v>1.380201931</v>
      </c>
      <c r="S7" s="16">
        <v>0.654814534</v>
      </c>
      <c r="T7" s="16"/>
      <c r="U7" s="16">
        <v>-0.096854707</v>
      </c>
      <c r="V7" s="16">
        <v>0.219744021</v>
      </c>
      <c r="W7" s="16">
        <v>0.659385659</v>
      </c>
      <c r="X7" s="16"/>
      <c r="Y7" s="16">
        <v>8.38646697</v>
      </c>
      <c r="Z7" s="16">
        <v>0.754247254</v>
      </c>
      <c r="AA7" s="16"/>
      <c r="AB7" s="16">
        <v>0.023078277</v>
      </c>
      <c r="AC7" s="16">
        <v>0.028895715</v>
      </c>
      <c r="AD7" s="16">
        <v>0.44138235</v>
      </c>
      <c r="AE7" s="40"/>
      <c r="AF7" s="40"/>
    </row>
    <row r="8" s="14" customFormat="1" ht="15" spans="1:32">
      <c r="B8" s="10" t="s">
        <v>12</v>
      </c>
      <c r="D8" s="15">
        <v>13</v>
      </c>
      <c r="E8" s="15"/>
      <c r="F8" s="16">
        <v>0.199557982</v>
      </c>
      <c r="G8" s="16">
        <v>0.017135684</v>
      </c>
      <c r="H8" s="16">
        <v>2.3240034</v>
      </c>
      <c r="I8" s="16">
        <v>0.224609636</v>
      </c>
      <c r="J8" s="16"/>
      <c r="K8" s="16">
        <v>0.699955891</v>
      </c>
      <c r="L8" s="16">
        <v>0.38155812</v>
      </c>
      <c r="M8" s="16">
        <v>1.284046189</v>
      </c>
      <c r="N8" s="16">
        <v>0.249168295</v>
      </c>
      <c r="O8" s="16"/>
      <c r="P8" s="16">
        <v>0.881846209</v>
      </c>
      <c r="Q8" s="16">
        <v>0.56348969</v>
      </c>
      <c r="R8" s="16">
        <v>1.380065599</v>
      </c>
      <c r="S8" s="16">
        <v>0.582138748</v>
      </c>
      <c r="T8" s="16"/>
      <c r="U8" s="16">
        <v>-0.127804217</v>
      </c>
      <c r="V8" s="16">
        <v>0.235799455</v>
      </c>
      <c r="W8" s="16">
        <v>0.58781584</v>
      </c>
      <c r="X8" s="16"/>
      <c r="Y8" s="16">
        <v>8.342594941</v>
      </c>
      <c r="Z8" s="16">
        <v>0.757817494</v>
      </c>
      <c r="AA8" s="16"/>
      <c r="AB8" s="16">
        <v>0.037412575</v>
      </c>
      <c r="AC8" s="16">
        <v>0.031006955</v>
      </c>
      <c r="AD8" s="16">
        <v>0.252899937</v>
      </c>
      <c r="AE8" s="40"/>
      <c r="AF8" s="40"/>
    </row>
    <row r="9" s="14" customFormat="1" ht="15" spans="1:32">
      <c r="B9" s="10" t="s">
        <v>177</v>
      </c>
      <c r="D9" s="15">
        <v>13</v>
      </c>
      <c r="E9" s="15"/>
      <c r="F9" s="16">
        <v>7.634751707</v>
      </c>
      <c r="G9" s="16">
        <v>0.083534428</v>
      </c>
      <c r="H9" s="16">
        <v>697.7893469</v>
      </c>
      <c r="I9" s="16">
        <v>0.396446272</v>
      </c>
      <c r="J9" s="16"/>
      <c r="K9" s="16">
        <v>2.414555713</v>
      </c>
      <c r="L9" s="16">
        <v>0.854185702</v>
      </c>
      <c r="M9" s="16">
        <v>6.825306579</v>
      </c>
      <c r="N9" s="16">
        <v>0.09636828</v>
      </c>
      <c r="O9" s="16"/>
      <c r="P9" s="16">
        <v>1.748835906</v>
      </c>
      <c r="Q9" s="16">
        <v>0.766019433</v>
      </c>
      <c r="R9" s="16">
        <v>3.992623288</v>
      </c>
      <c r="S9" s="16">
        <v>0.184465916</v>
      </c>
      <c r="T9" s="16"/>
      <c r="U9" s="16">
        <v>0.563294756</v>
      </c>
      <c r="V9" s="16">
        <v>0.437473372</v>
      </c>
      <c r="W9" s="16">
        <v>0.197882022</v>
      </c>
      <c r="X9" s="16"/>
      <c r="Y9" s="16">
        <v>4.069770289</v>
      </c>
      <c r="Z9" s="16">
        <v>0.982144214</v>
      </c>
      <c r="AA9" s="16"/>
      <c r="AB9" s="16">
        <v>-0.037126189</v>
      </c>
      <c r="AC9" s="16">
        <v>0.057054888</v>
      </c>
      <c r="AD9" s="16">
        <v>0.52859144</v>
      </c>
      <c r="AE9" s="40"/>
      <c r="AF9" s="40"/>
    </row>
    <row r="10" s="14" customFormat="1" ht="15" spans="1:32">
      <c r="B10" s="10" t="s">
        <v>14</v>
      </c>
      <c r="D10" s="15">
        <v>13</v>
      </c>
      <c r="E10" s="15"/>
      <c r="F10" s="16">
        <v>1.093857629</v>
      </c>
      <c r="G10" s="16">
        <v>0.086017319</v>
      </c>
      <c r="H10" s="16">
        <v>13.91027437</v>
      </c>
      <c r="I10" s="16">
        <v>0.946114334</v>
      </c>
      <c r="J10" s="16"/>
      <c r="K10" s="16">
        <v>1.008494627</v>
      </c>
      <c r="L10" s="16">
        <v>0.607811216</v>
      </c>
      <c r="M10" s="16">
        <v>1.673317939</v>
      </c>
      <c r="N10" s="16">
        <v>0.973879939</v>
      </c>
      <c r="O10" s="16"/>
      <c r="P10" s="16">
        <v>1.03409161</v>
      </c>
      <c r="Q10" s="16">
        <v>0.663506371</v>
      </c>
      <c r="R10" s="16">
        <v>1.611658163</v>
      </c>
      <c r="S10" s="16">
        <v>0.882285399</v>
      </c>
      <c r="T10" s="16"/>
      <c r="U10" s="16">
        <v>0.034594797</v>
      </c>
      <c r="V10" s="16">
        <v>0.188599769</v>
      </c>
      <c r="W10" s="16">
        <v>0.854460881</v>
      </c>
      <c r="X10" s="16"/>
      <c r="Y10" s="16">
        <v>18.14422077</v>
      </c>
      <c r="Z10" s="16">
        <v>0.111381138</v>
      </c>
      <c r="AA10" s="16"/>
      <c r="AB10" s="16">
        <v>-0.001414596</v>
      </c>
      <c r="AC10" s="16">
        <v>0.032117122</v>
      </c>
      <c r="AD10" s="16">
        <v>0.965657988</v>
      </c>
      <c r="AE10" s="40"/>
      <c r="AF10" s="40"/>
    </row>
    <row r="11" s="14" customFormat="1" ht="15" spans="1:32">
      <c r="B11" s="10" t="s">
        <v>15</v>
      </c>
      <c r="D11" s="15">
        <v>13</v>
      </c>
      <c r="E11" s="15"/>
      <c r="F11" s="16">
        <v>0.115683419</v>
      </c>
      <c r="G11" s="16">
        <v>0.010579268</v>
      </c>
      <c r="H11" s="16">
        <v>1.264988572</v>
      </c>
      <c r="I11" s="16">
        <v>0.104856092</v>
      </c>
      <c r="J11" s="16"/>
      <c r="K11" s="16">
        <v>0.716312218</v>
      </c>
      <c r="L11" s="16">
        <v>0.40416846</v>
      </c>
      <c r="M11" s="16">
        <v>1.26952804</v>
      </c>
      <c r="N11" s="16">
        <v>0.253175221</v>
      </c>
      <c r="O11" s="16"/>
      <c r="P11" s="16">
        <v>0.774925894</v>
      </c>
      <c r="Q11" s="16">
        <v>0.500641703</v>
      </c>
      <c r="R11" s="16">
        <v>1.199480863</v>
      </c>
      <c r="S11" s="16">
        <v>0.25263383</v>
      </c>
      <c r="T11" s="16"/>
      <c r="U11" s="16">
        <v>-0.258726195</v>
      </c>
      <c r="V11" s="16">
        <v>0.23039876</v>
      </c>
      <c r="W11" s="16">
        <v>0.261458902</v>
      </c>
      <c r="X11" s="16"/>
      <c r="Y11" s="16">
        <v>8.114644986</v>
      </c>
      <c r="Z11" s="16">
        <v>0.776108293</v>
      </c>
      <c r="AA11" s="16"/>
      <c r="AB11" s="16">
        <v>0.047895768</v>
      </c>
      <c r="AC11" s="16">
        <v>0.030216061</v>
      </c>
      <c r="AD11" s="16">
        <v>0.141248368</v>
      </c>
      <c r="AE11" s="40"/>
      <c r="AF11" s="40"/>
    </row>
    <row r="12" s="14" customFormat="1" ht="15" spans="1:32">
      <c r="B12" s="10" t="s">
        <v>16</v>
      </c>
      <c r="D12" s="15">
        <v>12</v>
      </c>
      <c r="E12" s="15"/>
      <c r="F12" s="16">
        <v>12.6074231799512</v>
      </c>
      <c r="G12" s="16">
        <v>0.356054956565208</v>
      </c>
      <c r="H12" s="16">
        <v>446.411758374895</v>
      </c>
      <c r="I12" s="16">
        <v>0.193939217615305</v>
      </c>
      <c r="J12" s="16"/>
      <c r="K12" s="16">
        <v>1.54432696149012</v>
      </c>
      <c r="L12" s="16">
        <v>0.715010362927218</v>
      </c>
      <c r="M12" s="16">
        <v>3.33554013709879</v>
      </c>
      <c r="N12" s="16">
        <v>0.268658232594983</v>
      </c>
      <c r="O12" s="16"/>
      <c r="P12" s="16">
        <v>1.05970443981027</v>
      </c>
      <c r="Q12" s="16">
        <v>0.524300153536119</v>
      </c>
      <c r="R12" s="16">
        <v>2.14185231909575</v>
      </c>
      <c r="S12" s="16">
        <v>0.871681707787677</v>
      </c>
      <c r="T12" s="16"/>
      <c r="U12" s="16">
        <v>0.0602126507902104</v>
      </c>
      <c r="V12" s="16">
        <v>0.277001328782481</v>
      </c>
      <c r="W12" s="16">
        <v>0.827917555827457</v>
      </c>
      <c r="X12" s="16"/>
      <c r="Y12" s="16">
        <v>19.2413198159937</v>
      </c>
      <c r="Z12" s="16">
        <v>0.05689691993456</v>
      </c>
      <c r="AA12" s="16"/>
      <c r="AB12" s="16">
        <v>-0.0624356281254335</v>
      </c>
      <c r="AC12" s="16">
        <v>0.0450536197082076</v>
      </c>
      <c r="AD12" s="16">
        <v>0.19593034436148</v>
      </c>
      <c r="AE12" s="40"/>
      <c r="AF12" s="40"/>
    </row>
    <row r="13" s="14" customFormat="1" ht="15" spans="1:32">
      <c r="B13" s="10" t="s">
        <v>17</v>
      </c>
      <c r="D13" s="15">
        <v>13</v>
      </c>
      <c r="E13" s="15"/>
      <c r="F13" s="16">
        <v>0.594143954</v>
      </c>
      <c r="G13" s="16">
        <v>0.066737848</v>
      </c>
      <c r="H13" s="16">
        <v>5.289457918</v>
      </c>
      <c r="I13" s="16">
        <v>0.649798575</v>
      </c>
      <c r="J13" s="16"/>
      <c r="K13" s="16">
        <v>0.557484535</v>
      </c>
      <c r="L13" s="16">
        <v>0.339731584</v>
      </c>
      <c r="M13" s="16">
        <v>0.914807516</v>
      </c>
      <c r="N13" s="16">
        <v>0.02075729</v>
      </c>
      <c r="O13" s="16"/>
      <c r="P13" s="16">
        <v>0.469848221</v>
      </c>
      <c r="Q13" s="16">
        <v>0.32043036</v>
      </c>
      <c r="R13" s="16">
        <v>0.688940184</v>
      </c>
      <c r="S13" s="16">
        <v>0.000109707</v>
      </c>
      <c r="T13" s="16"/>
      <c r="U13" s="16">
        <v>-0.775882518</v>
      </c>
      <c r="V13" s="16">
        <v>0.176464353</v>
      </c>
      <c r="W13" s="16">
        <v>1.1e-5</v>
      </c>
      <c r="X13" s="16"/>
      <c r="Y13" s="16">
        <v>16.01518067</v>
      </c>
      <c r="Z13" s="16">
        <v>0.190541749</v>
      </c>
      <c r="AA13" s="16"/>
      <c r="AB13" s="16">
        <v>-0.005909217</v>
      </c>
      <c r="AC13" s="16">
        <v>0.027612488</v>
      </c>
      <c r="AD13" s="16">
        <v>0.83445817</v>
      </c>
      <c r="AE13" s="40"/>
      <c r="AF13" s="40"/>
    </row>
    <row r="14" s="14" customFormat="1" ht="15" spans="1:32">
      <c r="B14" s="10" t="s">
        <v>18</v>
      </c>
      <c r="D14" s="15">
        <v>12</v>
      </c>
      <c r="E14" s="15"/>
      <c r="F14" s="16">
        <v>0.847780678702513</v>
      </c>
      <c r="G14" s="16">
        <v>0.207222892923614</v>
      </c>
      <c r="H14" s="16">
        <v>3.4684009524287</v>
      </c>
      <c r="I14" s="16">
        <v>0.822926270206805</v>
      </c>
      <c r="J14" s="16"/>
      <c r="K14" s="16">
        <v>0.559313938391152</v>
      </c>
      <c r="L14" s="16">
        <v>0.395633564807268</v>
      </c>
      <c r="M14" s="16">
        <v>0.790711682490886</v>
      </c>
      <c r="N14" s="16">
        <v>0.00100419045350807</v>
      </c>
      <c r="O14" s="16"/>
      <c r="P14" s="16">
        <v>0.547812512795149</v>
      </c>
      <c r="Q14" s="16">
        <v>0.42266193478544</v>
      </c>
      <c r="R14" s="16">
        <v>0.71002028921123</v>
      </c>
      <c r="S14" s="16">
        <v>5.41579783572861e-6</v>
      </c>
      <c r="T14" s="16"/>
      <c r="U14" s="16">
        <v>-0.620260553399733</v>
      </c>
      <c r="V14" s="16">
        <v>0.130453069029004</v>
      </c>
      <c r="W14" s="16">
        <v>1.98776407445145e-6</v>
      </c>
      <c r="X14" s="16"/>
      <c r="Y14" s="16">
        <v>12.5865862547719</v>
      </c>
      <c r="Z14" s="16">
        <v>0.321201916423323</v>
      </c>
      <c r="AA14" s="16"/>
      <c r="AB14" s="16">
        <v>-0.0110120423358432</v>
      </c>
      <c r="AC14" s="16">
        <v>0.017797417927263</v>
      </c>
      <c r="AD14" s="16">
        <v>0.549919022385204</v>
      </c>
      <c r="AE14" s="40"/>
      <c r="AF14" s="40"/>
    </row>
    <row r="15" s="14" customFormat="1" ht="15" spans="1:32">
      <c r="B15" s="10" t="s">
        <v>19</v>
      </c>
      <c r="D15" s="15">
        <v>13</v>
      </c>
      <c r="E15" s="15"/>
      <c r="F15" s="16">
        <v>0.257597429</v>
      </c>
      <c r="G15" s="16">
        <v>0.019547751</v>
      </c>
      <c r="H15" s="16">
        <v>3.39458157</v>
      </c>
      <c r="I15" s="16">
        <v>0.324679327</v>
      </c>
      <c r="J15" s="16"/>
      <c r="K15" s="16">
        <v>0.769392776</v>
      </c>
      <c r="L15" s="16">
        <v>0.463373101</v>
      </c>
      <c r="M15" s="16">
        <v>1.277513179</v>
      </c>
      <c r="N15" s="16">
        <v>0.31090921</v>
      </c>
      <c r="O15" s="16"/>
      <c r="P15" s="16">
        <v>0.6152573</v>
      </c>
      <c r="Q15" s="16">
        <v>0.388527173</v>
      </c>
      <c r="R15" s="16">
        <v>0.974298766</v>
      </c>
      <c r="S15" s="16">
        <v>0.038356992</v>
      </c>
      <c r="T15" s="16"/>
      <c r="U15" s="16">
        <v>-0.505272598</v>
      </c>
      <c r="V15" s="16">
        <v>0.18838701</v>
      </c>
      <c r="W15" s="16">
        <v>0.007316182</v>
      </c>
      <c r="X15" s="16"/>
      <c r="Y15" s="16">
        <v>19.61342863</v>
      </c>
      <c r="Z15" s="16">
        <v>0.074761142</v>
      </c>
      <c r="AA15" s="16"/>
      <c r="AB15" s="16">
        <v>0.021923445</v>
      </c>
      <c r="AC15" s="16">
        <v>0.032571116</v>
      </c>
      <c r="AD15" s="16">
        <v>0.514779382</v>
      </c>
      <c r="AE15" s="40"/>
      <c r="AF15" s="40"/>
    </row>
    <row r="16" s="14" customFormat="1" ht="15" spans="1:32">
      <c r="B16" s="10" t="s">
        <v>20</v>
      </c>
      <c r="D16" s="15">
        <v>13</v>
      </c>
      <c r="E16" s="15"/>
      <c r="F16" s="16">
        <v>10.38293187</v>
      </c>
      <c r="G16" s="16">
        <v>0.000941374</v>
      </c>
      <c r="H16" s="16">
        <v>114519.0278</v>
      </c>
      <c r="I16" s="16">
        <v>0.631874414</v>
      </c>
      <c r="J16" s="16"/>
      <c r="K16" s="16">
        <v>3.510601816</v>
      </c>
      <c r="L16" s="16">
        <v>0.326265606</v>
      </c>
      <c r="M16" s="16">
        <v>37.77390228</v>
      </c>
      <c r="N16" s="16">
        <v>0.300205563</v>
      </c>
      <c r="O16" s="16"/>
      <c r="P16" s="16">
        <v>4.247144206</v>
      </c>
      <c r="Q16" s="16">
        <v>0.775492841</v>
      </c>
      <c r="R16" s="16">
        <v>23.26034872</v>
      </c>
      <c r="S16" s="16">
        <v>0.095525551</v>
      </c>
      <c r="T16" s="16"/>
      <c r="U16" s="16">
        <v>1.479023509</v>
      </c>
      <c r="V16" s="16">
        <v>0.896123091</v>
      </c>
      <c r="W16" s="16">
        <v>0.09884702</v>
      </c>
      <c r="X16" s="16"/>
      <c r="Y16" s="16">
        <v>10.80853721</v>
      </c>
      <c r="Z16" s="16">
        <v>0.545394515</v>
      </c>
      <c r="AA16" s="16"/>
      <c r="AB16" s="16">
        <v>-0.022512186</v>
      </c>
      <c r="AC16" s="16">
        <v>0.117588743</v>
      </c>
      <c r="AD16" s="16">
        <v>0.851662311</v>
      </c>
      <c r="AE16" s="40"/>
      <c r="AF16" s="40"/>
    </row>
    <row r="17" s="14" customFormat="1" ht="15" spans="1:32">
      <c r="B17" s="10" t="s">
        <v>21</v>
      </c>
      <c r="D17" s="15">
        <v>13</v>
      </c>
      <c r="E17" s="15"/>
      <c r="F17" s="16">
        <v>0.521819043</v>
      </c>
      <c r="G17" s="16">
        <v>0.004375224</v>
      </c>
      <c r="H17" s="16">
        <v>62.23569817</v>
      </c>
      <c r="I17" s="16">
        <v>0.794686672</v>
      </c>
      <c r="J17" s="16"/>
      <c r="K17" s="16">
        <v>0.872889857</v>
      </c>
      <c r="L17" s="16">
        <v>0.27147915</v>
      </c>
      <c r="M17" s="16">
        <v>2.806612234</v>
      </c>
      <c r="N17" s="16">
        <v>0.819534897</v>
      </c>
      <c r="O17" s="16"/>
      <c r="P17" s="16">
        <v>0.749891813</v>
      </c>
      <c r="Q17" s="16">
        <v>0.31331845</v>
      </c>
      <c r="R17" s="16">
        <v>1.794780143</v>
      </c>
      <c r="S17" s="16">
        <v>0.518005057</v>
      </c>
      <c r="T17" s="16"/>
      <c r="U17" s="16">
        <v>-0.290280368</v>
      </c>
      <c r="V17" s="16">
        <v>0.461658904</v>
      </c>
      <c r="W17" s="16">
        <v>0.529495248</v>
      </c>
      <c r="X17" s="16"/>
      <c r="Y17" s="16">
        <v>4.05902641</v>
      </c>
      <c r="Z17" s="16">
        <v>0.982347548</v>
      </c>
      <c r="AA17" s="16"/>
      <c r="AB17" s="16">
        <v>0.009129415</v>
      </c>
      <c r="AC17" s="16">
        <v>0.060387034</v>
      </c>
      <c r="AD17" s="16">
        <v>0.882569259</v>
      </c>
      <c r="AE17" s="40"/>
      <c r="AF17" s="40"/>
    </row>
    <row r="18" s="14" customFormat="1" ht="15" spans="1:32">
      <c r="B18" s="10" t="s">
        <v>22</v>
      </c>
      <c r="D18" s="15">
        <v>13</v>
      </c>
      <c r="E18" s="15"/>
      <c r="F18" s="16">
        <v>2.200854856</v>
      </c>
      <c r="G18" s="16">
        <v>0.052751304</v>
      </c>
      <c r="H18" s="16">
        <v>91.82260482</v>
      </c>
      <c r="I18" s="16">
        <v>0.686546075</v>
      </c>
      <c r="J18" s="16"/>
      <c r="K18" s="16">
        <v>0.810104906</v>
      </c>
      <c r="L18" s="16">
        <v>0.33924434</v>
      </c>
      <c r="M18" s="16">
        <v>1.934505256</v>
      </c>
      <c r="N18" s="16">
        <v>0.63536118</v>
      </c>
      <c r="O18" s="16"/>
      <c r="P18" s="16">
        <v>0.576402555</v>
      </c>
      <c r="Q18" s="16">
        <v>0.295969721</v>
      </c>
      <c r="R18" s="16">
        <v>1.122546943</v>
      </c>
      <c r="S18" s="16">
        <v>0.105216037</v>
      </c>
      <c r="T18" s="16"/>
      <c r="U18" s="16">
        <v>-0.568975486</v>
      </c>
      <c r="V18" s="16">
        <v>0.313150413</v>
      </c>
      <c r="W18" s="16">
        <v>0.069226313</v>
      </c>
      <c r="X18" s="16"/>
      <c r="Y18" s="16">
        <v>14.98137873</v>
      </c>
      <c r="Z18" s="16">
        <v>0.242456379</v>
      </c>
      <c r="AA18" s="16"/>
      <c r="AB18" s="16">
        <v>-0.033732243</v>
      </c>
      <c r="AC18" s="16">
        <v>0.047122751</v>
      </c>
      <c r="AD18" s="16">
        <v>0.489009004</v>
      </c>
      <c r="AE18" s="40"/>
      <c r="AF18" s="40"/>
    </row>
    <row r="19" s="14" customFormat="1" ht="15" spans="1:32">
      <c r="B19" s="10" t="s">
        <v>23</v>
      </c>
      <c r="D19" s="15">
        <v>13</v>
      </c>
      <c r="E19" s="15"/>
      <c r="F19" s="16">
        <v>43537.10686</v>
      </c>
      <c r="G19" s="16">
        <v>80.76347534</v>
      </c>
      <c r="H19" s="16">
        <v>23469515.97</v>
      </c>
      <c r="I19" s="16">
        <v>0.00672962</v>
      </c>
      <c r="J19" s="16"/>
      <c r="K19" s="16">
        <v>0.949810975</v>
      </c>
      <c r="L19" s="16">
        <v>0.176247416</v>
      </c>
      <c r="M19" s="16">
        <v>5.118604912</v>
      </c>
      <c r="N19" s="16">
        <v>0.952220684</v>
      </c>
      <c r="O19" s="16"/>
      <c r="P19" s="16">
        <v>1.614060694</v>
      </c>
      <c r="Q19" s="16">
        <v>0.421892279</v>
      </c>
      <c r="R19" s="16">
        <v>6.175016839</v>
      </c>
      <c r="S19" s="16">
        <v>0.48433451</v>
      </c>
      <c r="T19" s="16"/>
      <c r="U19" s="16">
        <v>0.495089066</v>
      </c>
      <c r="V19" s="16">
        <v>0.610346</v>
      </c>
      <c r="W19" s="16">
        <v>0.417273037</v>
      </c>
      <c r="X19" s="16"/>
      <c r="Y19" s="16">
        <v>15.81100197</v>
      </c>
      <c r="Z19" s="16">
        <v>0.200046686</v>
      </c>
      <c r="AA19" s="16"/>
      <c r="AB19" s="16">
        <v>-0.25797034</v>
      </c>
      <c r="AC19" s="16">
        <v>0.079727797</v>
      </c>
      <c r="AD19" s="16">
        <v>0.007935258</v>
      </c>
      <c r="AE19" s="40"/>
      <c r="AF19" s="40"/>
    </row>
    <row r="20" s="14" customFormat="1" ht="15" spans="1:32">
      <c r="B20" s="13" t="s">
        <v>24</v>
      </c>
      <c r="D20" s="15">
        <v>13</v>
      </c>
      <c r="E20" s="15"/>
      <c r="F20" s="16">
        <v>0.087977623</v>
      </c>
      <c r="G20" s="16">
        <v>6.59e-5</v>
      </c>
      <c r="H20" s="16">
        <v>117.5058735</v>
      </c>
      <c r="I20" s="16">
        <v>0.521632799</v>
      </c>
      <c r="J20" s="16"/>
      <c r="K20" s="16">
        <v>0.790879077</v>
      </c>
      <c r="L20" s="16">
        <v>0.170429841</v>
      </c>
      <c r="M20" s="16">
        <v>3.670071566</v>
      </c>
      <c r="N20" s="16">
        <v>0.764480542</v>
      </c>
      <c r="O20" s="16"/>
      <c r="P20" s="16">
        <v>1.33939667</v>
      </c>
      <c r="Q20" s="16">
        <v>0.369523092</v>
      </c>
      <c r="R20" s="16">
        <v>4.854861515</v>
      </c>
      <c r="S20" s="16">
        <v>0.656490375</v>
      </c>
      <c r="T20" s="16"/>
      <c r="U20" s="16">
        <v>0.303394834</v>
      </c>
      <c r="V20" s="16">
        <v>0.561399947</v>
      </c>
      <c r="W20" s="16">
        <v>0.588903642</v>
      </c>
      <c r="X20" s="16"/>
      <c r="Y20" s="16">
        <v>17.13898464</v>
      </c>
      <c r="Z20" s="16">
        <v>0.144443547</v>
      </c>
      <c r="AA20" s="16"/>
      <c r="AB20" s="16">
        <v>0.068551591</v>
      </c>
      <c r="AC20" s="16">
        <v>0.090898932</v>
      </c>
      <c r="AD20" s="16">
        <v>0.466595799</v>
      </c>
      <c r="AE20" s="40"/>
      <c r="AF20" s="40"/>
    </row>
    <row r="21" s="14" customFormat="1" ht="15" spans="1:32">
      <c r="B21" s="10" t="s">
        <v>25</v>
      </c>
      <c r="D21" s="15">
        <v>13</v>
      </c>
      <c r="E21" s="15"/>
      <c r="F21" s="16">
        <v>0.423293088</v>
      </c>
      <c r="G21" s="16">
        <v>0.033177618</v>
      </c>
      <c r="H21" s="16">
        <v>5.400539515</v>
      </c>
      <c r="I21" s="16">
        <v>0.52173987</v>
      </c>
      <c r="J21" s="16"/>
      <c r="K21" s="16">
        <v>0.698063145</v>
      </c>
      <c r="L21" s="16">
        <v>0.423144675</v>
      </c>
      <c r="M21" s="16">
        <v>1.151597037</v>
      </c>
      <c r="N21" s="16">
        <v>0.159323254</v>
      </c>
      <c r="O21" s="16"/>
      <c r="P21" s="16">
        <v>0.676741161</v>
      </c>
      <c r="Q21" s="16">
        <v>0.432335632</v>
      </c>
      <c r="R21" s="16">
        <v>1.059312639</v>
      </c>
      <c r="S21" s="16">
        <v>0.087643731</v>
      </c>
      <c r="T21" s="16"/>
      <c r="U21" s="16">
        <v>-0.408485197</v>
      </c>
      <c r="V21" s="16">
        <v>0.182049818</v>
      </c>
      <c r="W21" s="16">
        <v>0.02484463</v>
      </c>
      <c r="X21" s="16"/>
      <c r="Y21" s="16">
        <v>19.90671061</v>
      </c>
      <c r="Z21" s="16">
        <v>0.068871392</v>
      </c>
      <c r="AA21" s="16"/>
      <c r="AB21" s="16">
        <v>0.011816249</v>
      </c>
      <c r="AC21" s="16">
        <v>0.03216346</v>
      </c>
      <c r="AD21" s="16">
        <v>0.720305062</v>
      </c>
      <c r="AE21" s="40"/>
      <c r="AF21" s="40"/>
    </row>
    <row r="22" s="14" customFormat="1" ht="15" spans="1:32">
      <c r="B22" s="10" t="s">
        <v>26</v>
      </c>
      <c r="D22" s="15">
        <v>10</v>
      </c>
      <c r="E22" s="15"/>
      <c r="F22" s="16">
        <v>1.96022775491319</v>
      </c>
      <c r="G22" s="16">
        <v>0.289907132671202</v>
      </c>
      <c r="H22" s="16">
        <v>13.2542197762687</v>
      </c>
      <c r="I22" s="16">
        <v>0.509576642048491</v>
      </c>
      <c r="J22" s="16"/>
      <c r="K22" s="16">
        <v>1.46766918698089</v>
      </c>
      <c r="L22" s="16">
        <v>0.917143737026488</v>
      </c>
      <c r="M22" s="16">
        <v>2.34865349394077</v>
      </c>
      <c r="N22" s="16">
        <v>0.109722502952806</v>
      </c>
      <c r="O22" s="16"/>
      <c r="P22" s="16">
        <v>1.43168300443442</v>
      </c>
      <c r="Q22" s="16">
        <v>0.980640600678127</v>
      </c>
      <c r="R22" s="16">
        <v>2.09018087132937</v>
      </c>
      <c r="S22" s="16">
        <v>0.0630639059930112</v>
      </c>
      <c r="T22" s="16"/>
      <c r="U22" s="16">
        <v>0.364064254023798</v>
      </c>
      <c r="V22" s="16">
        <v>0.200305269356873</v>
      </c>
      <c r="W22" s="16">
        <v>0.0691333888907899</v>
      </c>
      <c r="X22" s="16"/>
      <c r="Y22" s="16">
        <v>5.28760458735347</v>
      </c>
      <c r="Z22" s="16">
        <v>0.80855099234939</v>
      </c>
      <c r="AA22" s="16"/>
      <c r="AB22" s="16">
        <v>-0.00803908807619537</v>
      </c>
      <c r="AC22" s="16">
        <v>0.0244549266862882</v>
      </c>
      <c r="AD22" s="16">
        <v>0.750799170624606</v>
      </c>
      <c r="AE22" s="40"/>
      <c r="AF22" s="40"/>
    </row>
    <row r="23" s="14" customFormat="1" ht="15" spans="1:32">
      <c r="B23" s="10" t="s">
        <v>27</v>
      </c>
      <c r="D23" s="15">
        <v>13</v>
      </c>
      <c r="E23" s="15"/>
      <c r="F23" s="16">
        <v>1.36629535</v>
      </c>
      <c r="G23" s="16">
        <v>0.112509192</v>
      </c>
      <c r="H23" s="16">
        <v>16.59209303</v>
      </c>
      <c r="I23" s="16">
        <v>0.810966884</v>
      </c>
      <c r="J23" s="16"/>
      <c r="K23" s="16">
        <v>1.42291054</v>
      </c>
      <c r="L23" s="16">
        <v>0.805626121</v>
      </c>
      <c r="M23" s="16">
        <v>2.513168768</v>
      </c>
      <c r="N23" s="16">
        <v>0.224258721</v>
      </c>
      <c r="O23" s="16"/>
      <c r="P23" s="16">
        <v>1.256205675</v>
      </c>
      <c r="Q23" s="16">
        <v>0.796880826</v>
      </c>
      <c r="R23" s="16">
        <v>1.980286947</v>
      </c>
      <c r="S23" s="16">
        <v>0.325975968</v>
      </c>
      <c r="T23" s="16"/>
      <c r="U23" s="16">
        <v>0.230208412</v>
      </c>
      <c r="V23" s="16">
        <v>0.240736065</v>
      </c>
      <c r="W23" s="16">
        <v>0.338936398</v>
      </c>
      <c r="X23" s="16"/>
      <c r="Y23" s="16">
        <v>4.852482763</v>
      </c>
      <c r="Z23" s="16">
        <v>0.962725353</v>
      </c>
      <c r="AA23" s="16"/>
      <c r="AB23" s="16">
        <v>-0.002114763</v>
      </c>
      <c r="AC23" s="16">
        <v>0.031531088</v>
      </c>
      <c r="AD23" s="16">
        <v>0.947730183</v>
      </c>
      <c r="AE23" s="40"/>
      <c r="AF23" s="40"/>
    </row>
    <row r="24" s="14" customFormat="1" ht="15" spans="1:32">
      <c r="B24" s="10" t="s">
        <v>28</v>
      </c>
      <c r="D24" s="15">
        <v>13</v>
      </c>
      <c r="E24" s="15"/>
      <c r="F24" s="16">
        <v>3.182646711</v>
      </c>
      <c r="G24" s="16">
        <v>0.529128271</v>
      </c>
      <c r="H24" s="16">
        <v>19.14326006</v>
      </c>
      <c r="I24" s="16">
        <v>0.232127168</v>
      </c>
      <c r="J24" s="16"/>
      <c r="K24" s="16">
        <v>1.184933366</v>
      </c>
      <c r="L24" s="16">
        <v>0.750150392</v>
      </c>
      <c r="M24" s="16">
        <v>1.871714123</v>
      </c>
      <c r="N24" s="16">
        <v>0.466925314</v>
      </c>
      <c r="O24" s="16"/>
      <c r="P24" s="16">
        <v>1.190509217</v>
      </c>
      <c r="Q24" s="16">
        <v>0.858346886</v>
      </c>
      <c r="R24" s="16">
        <v>1.651211439</v>
      </c>
      <c r="S24" s="16">
        <v>0.296110355</v>
      </c>
      <c r="T24" s="16"/>
      <c r="U24" s="16">
        <v>0.178830116</v>
      </c>
      <c r="V24" s="16">
        <v>0.171712029</v>
      </c>
      <c r="W24" s="16">
        <v>0.297665062</v>
      </c>
      <c r="X24" s="16"/>
      <c r="Y24" s="16">
        <v>10.47229465</v>
      </c>
      <c r="Z24" s="16">
        <v>0.574599638</v>
      </c>
      <c r="AA24" s="16"/>
      <c r="AB24" s="16">
        <v>-0.024756651</v>
      </c>
      <c r="AC24" s="16">
        <v>0.02266077</v>
      </c>
      <c r="AD24" s="16">
        <v>0.297967149</v>
      </c>
      <c r="AE24" s="40"/>
      <c r="AF24" s="40"/>
    </row>
    <row r="25" s="14" customFormat="1" ht="15" spans="1:32">
      <c r="B25" s="10" t="s">
        <v>29</v>
      </c>
      <c r="D25" s="15">
        <v>13</v>
      </c>
      <c r="E25" s="15"/>
      <c r="F25" s="16">
        <v>0.248583898</v>
      </c>
      <c r="G25" s="16">
        <v>0.023132625</v>
      </c>
      <c r="H25" s="16">
        <v>2.671290174</v>
      </c>
      <c r="I25" s="16">
        <v>0.27493884</v>
      </c>
      <c r="J25" s="16"/>
      <c r="K25" s="16">
        <v>0.571799383</v>
      </c>
      <c r="L25" s="16">
        <v>0.328978455</v>
      </c>
      <c r="M25" s="16">
        <v>0.993847863</v>
      </c>
      <c r="N25" s="16">
        <v>0.047492621</v>
      </c>
      <c r="O25" s="16"/>
      <c r="P25" s="16">
        <v>0.579427621</v>
      </c>
      <c r="Q25" s="16">
        <v>0.379127107</v>
      </c>
      <c r="R25" s="16">
        <v>0.885550945</v>
      </c>
      <c r="S25" s="16">
        <v>0.011681047</v>
      </c>
      <c r="T25" s="16"/>
      <c r="U25" s="16">
        <v>-0.561256457</v>
      </c>
      <c r="V25" s="16">
        <v>0.204053931</v>
      </c>
      <c r="W25" s="16">
        <v>0.005949894</v>
      </c>
      <c r="X25" s="16"/>
      <c r="Y25" s="16">
        <v>14.39503827</v>
      </c>
      <c r="Z25" s="16">
        <v>0.276196217</v>
      </c>
      <c r="AA25" s="16"/>
      <c r="AB25" s="16">
        <v>0.021309822</v>
      </c>
      <c r="AC25" s="16">
        <v>0.029994956</v>
      </c>
      <c r="AD25" s="16">
        <v>0.492215045</v>
      </c>
      <c r="AE25" s="40"/>
      <c r="AF25" s="40"/>
    </row>
    <row r="26" s="14" customFormat="1" ht="15" spans="1:32">
      <c r="B26" s="10" t="s">
        <v>30</v>
      </c>
      <c r="D26" s="15">
        <v>13</v>
      </c>
      <c r="E26" s="15"/>
      <c r="F26" s="16">
        <v>3.084168822</v>
      </c>
      <c r="G26" s="16">
        <v>0.049119343</v>
      </c>
      <c r="H26" s="16">
        <v>193.6527799</v>
      </c>
      <c r="I26" s="16">
        <v>0.604471621</v>
      </c>
      <c r="J26" s="16"/>
      <c r="K26" s="16">
        <v>1.811924983</v>
      </c>
      <c r="L26" s="16">
        <v>0.751674251</v>
      </c>
      <c r="M26" s="16">
        <v>4.367679399</v>
      </c>
      <c r="N26" s="16">
        <v>0.185467878</v>
      </c>
      <c r="O26" s="16"/>
      <c r="P26" s="16">
        <v>1.973450844</v>
      </c>
      <c r="Q26" s="16">
        <v>0.956136816</v>
      </c>
      <c r="R26" s="16">
        <v>4.073170457</v>
      </c>
      <c r="S26" s="16">
        <v>0.065962526</v>
      </c>
      <c r="T26" s="16"/>
      <c r="U26" s="16">
        <v>0.697209548</v>
      </c>
      <c r="V26" s="16">
        <v>0.321824107</v>
      </c>
      <c r="W26" s="16">
        <v>0.030278308</v>
      </c>
      <c r="X26" s="16"/>
      <c r="Y26" s="16">
        <v>16.74052172</v>
      </c>
      <c r="Z26" s="16">
        <v>0.159621454</v>
      </c>
      <c r="AA26" s="16"/>
      <c r="AB26" s="16">
        <v>-0.01124311</v>
      </c>
      <c r="AC26" s="16">
        <v>0.052292241</v>
      </c>
      <c r="AD26" s="16">
        <v>0.833697432</v>
      </c>
      <c r="AE26" s="40"/>
      <c r="AF26" s="40"/>
    </row>
    <row r="27" s="14" customFormat="1" ht="15" spans="1:32">
      <c r="B27" s="10" t="s">
        <v>31</v>
      </c>
      <c r="D27" s="15">
        <v>13</v>
      </c>
      <c r="E27" s="15"/>
      <c r="F27" s="16">
        <v>4.774213901</v>
      </c>
      <c r="G27" s="16">
        <v>0.880855254</v>
      </c>
      <c r="H27" s="16">
        <v>25.87612241</v>
      </c>
      <c r="I27" s="16">
        <v>0.09720245</v>
      </c>
      <c r="J27" s="16"/>
      <c r="K27" s="16">
        <v>1.076920534</v>
      </c>
      <c r="L27" s="16">
        <v>0.710291552</v>
      </c>
      <c r="M27" s="16">
        <v>1.632791257</v>
      </c>
      <c r="N27" s="16">
        <v>0.727092369</v>
      </c>
      <c r="O27" s="16"/>
      <c r="P27" s="16">
        <v>1.07670104</v>
      </c>
      <c r="Q27" s="16">
        <v>0.773124892</v>
      </c>
      <c r="R27" s="16">
        <v>1.499479764</v>
      </c>
      <c r="S27" s="16">
        <v>0.661879513</v>
      </c>
      <c r="T27" s="16"/>
      <c r="U27" s="16">
        <v>0.075461013</v>
      </c>
      <c r="V27" s="16">
        <v>0.161931537</v>
      </c>
      <c r="W27" s="16">
        <v>0.641211446</v>
      </c>
      <c r="X27" s="16"/>
      <c r="Y27" s="16">
        <v>13.84850443</v>
      </c>
      <c r="Z27" s="16">
        <v>0.310487012</v>
      </c>
      <c r="AA27" s="16"/>
      <c r="AB27" s="16">
        <v>-0.037496977</v>
      </c>
      <c r="AC27" s="16">
        <v>0.021345705</v>
      </c>
      <c r="AD27" s="16">
        <v>0.106739922</v>
      </c>
      <c r="AE27" s="40"/>
      <c r="AF27" s="40"/>
    </row>
    <row r="28" s="14" customFormat="1" ht="15" spans="1:32">
      <c r="B28" s="10" t="s">
        <v>32</v>
      </c>
      <c r="D28" s="15">
        <v>13</v>
      </c>
      <c r="E28" s="15"/>
      <c r="F28" s="16">
        <v>1.33019796</v>
      </c>
      <c r="G28" s="16">
        <v>0.333497081</v>
      </c>
      <c r="H28" s="16">
        <v>5.305673461</v>
      </c>
      <c r="I28" s="16">
        <v>0.693786244</v>
      </c>
      <c r="J28" s="16"/>
      <c r="K28" s="16">
        <v>0.722054901</v>
      </c>
      <c r="L28" s="16">
        <v>0.513455983</v>
      </c>
      <c r="M28" s="16">
        <v>1.015400148</v>
      </c>
      <c r="N28" s="16">
        <v>0.06118704</v>
      </c>
      <c r="O28" s="16"/>
      <c r="P28" s="16">
        <v>0.79445687</v>
      </c>
      <c r="Q28" s="16">
        <v>0.620119519</v>
      </c>
      <c r="R28" s="16">
        <v>1.017806564</v>
      </c>
      <c r="S28" s="16">
        <v>0.068703252</v>
      </c>
      <c r="T28" s="16"/>
      <c r="U28" s="16">
        <v>-0.236089113</v>
      </c>
      <c r="V28" s="16">
        <v>0.124783137</v>
      </c>
      <c r="W28" s="16">
        <v>0.058491603</v>
      </c>
      <c r="X28" s="16"/>
      <c r="Y28" s="16">
        <v>13.08340088</v>
      </c>
      <c r="Z28" s="16">
        <v>0.363008018</v>
      </c>
      <c r="AA28" s="16"/>
      <c r="AB28" s="16">
        <v>-0.012977292</v>
      </c>
      <c r="AC28" s="16">
        <v>0.017473057</v>
      </c>
      <c r="AD28" s="16">
        <v>0.473224352</v>
      </c>
      <c r="AE28" s="40"/>
      <c r="AF28" s="40"/>
    </row>
    <row r="29" s="14" customFormat="1" ht="15" spans="1:32">
      <c r="A29" s="17"/>
      <c r="B29" s="18" t="s">
        <v>33</v>
      </c>
      <c r="C29" s="17"/>
      <c r="D29" s="19">
        <v>13</v>
      </c>
      <c r="E29" s="19"/>
      <c r="F29" s="20">
        <v>0.259449023</v>
      </c>
      <c r="G29" s="20">
        <v>0.004576502</v>
      </c>
      <c r="H29" s="20">
        <v>14.70857026</v>
      </c>
      <c r="I29" s="20">
        <v>0.52596194</v>
      </c>
      <c r="J29" s="20"/>
      <c r="K29" s="20">
        <v>0.464764289</v>
      </c>
      <c r="L29" s="20">
        <v>0.172126021</v>
      </c>
      <c r="M29" s="20">
        <v>1.25492847</v>
      </c>
      <c r="N29" s="20">
        <v>0.130552828</v>
      </c>
      <c r="O29" s="20"/>
      <c r="P29" s="20">
        <v>0.47831878</v>
      </c>
      <c r="Q29" s="20">
        <v>0.228643975</v>
      </c>
      <c r="R29" s="20">
        <v>1.000633648</v>
      </c>
      <c r="S29" s="20">
        <v>0.050192718</v>
      </c>
      <c r="T29" s="20"/>
      <c r="U29" s="20">
        <v>-0.747001667</v>
      </c>
      <c r="V29" s="20">
        <v>0.390985187</v>
      </c>
      <c r="W29" s="20">
        <v>0.056060817</v>
      </c>
      <c r="X29" s="20"/>
      <c r="Y29" s="20">
        <v>6.152084695</v>
      </c>
      <c r="Z29" s="20">
        <v>0.908222115</v>
      </c>
      <c r="AA29" s="20"/>
      <c r="AB29" s="20">
        <v>0.015405026</v>
      </c>
      <c r="AC29" s="20">
        <v>0.051003606</v>
      </c>
      <c r="AD29" s="20">
        <v>0.76825712</v>
      </c>
      <c r="AE29" s="40"/>
      <c r="AF29" s="40"/>
    </row>
    <row r="30" customFormat="1" spans="1:32"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37"/>
      <c r="AF30" s="37"/>
    </row>
    <row r="31" ht="15.75" spans="1:32">
      <c r="A31" s="36" t="s">
        <v>564</v>
      </c>
    </row>
    <row r="34" customFormat="1" spans="19:32">
      <c r="S34" s="42"/>
      <c r="W34" s="42"/>
      <c r="AE34" s="37"/>
      <c r="AF34" s="37"/>
    </row>
  </sheetData>
  <sortState ref="A1:C34">
    <sortCondition ref="A5"/>
  </sortState>
  <mergeCells count="9">
    <mergeCell ref="F3:I3"/>
    <mergeCell ref="K3:N3"/>
    <mergeCell ref="P3:S3"/>
    <mergeCell ref="U3:W3"/>
    <mergeCell ref="Y3:Z3"/>
    <mergeCell ref="AB3:AD3"/>
    <mergeCell ref="G4:H4"/>
    <mergeCell ref="L4:M4"/>
    <mergeCell ref="Q4:R4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zoomScale="64" zoomScaleNormal="64" workbookViewId="0">
      <selection activeCell="A1" sqref="A1"/>
    </sheetView>
  </sheetViews>
  <sheetFormatPr defaultColWidth="9.23333333333333" defaultRowHeight="15" outlineLevelCol="7"/>
  <cols>
    <col min="1" max="1" width="20.7333333333333" style="25" customWidth="1"/>
    <col min="2" max="6" width="9.23333333333333" style="25"/>
    <col min="7" max="7" width="10.2333333333333" style="25"/>
    <col min="8" max="8" width="12.9166666666667" style="25"/>
    <col min="9" max="16384" width="9.23333333333333" style="25"/>
  </cols>
  <sheetData>
    <row r="1" ht="15.75" spans="1:8">
      <c r="A1" s="23" t="s">
        <v>565</v>
      </c>
    </row>
    <row r="3" s="23" customFormat="1" ht="15.75" spans="1:8">
      <c r="A3" s="26" t="s">
        <v>37</v>
      </c>
      <c r="B3" s="26" t="s">
        <v>38</v>
      </c>
      <c r="C3" s="26" t="s">
        <v>39</v>
      </c>
      <c r="D3" s="26" t="s">
        <v>40</v>
      </c>
      <c r="E3" s="26" t="s">
        <v>41</v>
      </c>
      <c r="F3" s="26" t="s">
        <v>7</v>
      </c>
      <c r="G3" s="27" t="s">
        <v>9</v>
      </c>
      <c r="H3" s="26" t="s">
        <v>42</v>
      </c>
    </row>
    <row r="4" spans="1:8">
      <c r="A4" s="28" t="s">
        <v>566</v>
      </c>
      <c r="B4" s="28" t="s">
        <v>44</v>
      </c>
      <c r="C4" s="28" t="s">
        <v>45</v>
      </c>
      <c r="D4" s="29">
        <v>0.3048</v>
      </c>
      <c r="E4" s="29">
        <v>-0.0315</v>
      </c>
      <c r="F4" s="29">
        <v>0.005</v>
      </c>
      <c r="G4" s="30">
        <v>2.469e-10</v>
      </c>
      <c r="H4" s="31">
        <f t="shared" ref="H4:H12" si="0">E4*E4/F4/F4</f>
        <v>39.69</v>
      </c>
    </row>
    <row r="5" spans="1:8">
      <c r="A5" s="28" t="s">
        <v>567</v>
      </c>
      <c r="B5" s="28" t="s">
        <v>44</v>
      </c>
      <c r="C5" s="28" t="s">
        <v>45</v>
      </c>
      <c r="D5" s="29">
        <v>0.312</v>
      </c>
      <c r="E5" s="29">
        <v>0.0317</v>
      </c>
      <c r="F5" s="29">
        <v>0.0058</v>
      </c>
      <c r="G5" s="30">
        <v>4.6e-8</v>
      </c>
      <c r="H5" s="31">
        <f t="shared" si="0"/>
        <v>29.8718787158145</v>
      </c>
    </row>
    <row r="6" spans="1:8">
      <c r="A6" s="28" t="s">
        <v>568</v>
      </c>
      <c r="B6" s="28" t="s">
        <v>44</v>
      </c>
      <c r="C6" s="28" t="s">
        <v>48</v>
      </c>
      <c r="D6" s="29">
        <v>0.566</v>
      </c>
      <c r="E6" s="29">
        <v>-0.0243</v>
      </c>
      <c r="F6" s="29">
        <v>0.0042</v>
      </c>
      <c r="G6" s="30">
        <v>1.041e-8</v>
      </c>
      <c r="H6" s="31">
        <f t="shared" si="0"/>
        <v>33.4744897959184</v>
      </c>
    </row>
    <row r="7" spans="1:8">
      <c r="A7" s="28" t="s">
        <v>569</v>
      </c>
      <c r="B7" s="28" t="s">
        <v>48</v>
      </c>
      <c r="C7" s="28" t="s">
        <v>45</v>
      </c>
      <c r="D7" s="29">
        <v>0.7075</v>
      </c>
      <c r="E7" s="29">
        <v>-0.0354</v>
      </c>
      <c r="F7" s="29">
        <v>0.0061</v>
      </c>
      <c r="G7" s="30">
        <v>6.305e-9</v>
      </c>
      <c r="H7" s="31">
        <f t="shared" si="0"/>
        <v>33.6780435366837</v>
      </c>
    </row>
    <row r="8" spans="1:8">
      <c r="A8" s="28" t="s">
        <v>570</v>
      </c>
      <c r="B8" s="28" t="s">
        <v>44</v>
      </c>
      <c r="C8" s="28" t="s">
        <v>45</v>
      </c>
      <c r="D8" s="29">
        <v>0.3939</v>
      </c>
      <c r="E8" s="29">
        <v>-0.0237</v>
      </c>
      <c r="F8" s="29">
        <v>0.0043</v>
      </c>
      <c r="G8" s="30">
        <v>2.527e-8</v>
      </c>
      <c r="H8" s="31">
        <f t="shared" si="0"/>
        <v>30.3780421849648</v>
      </c>
    </row>
    <row r="9" spans="1:8">
      <c r="A9" s="28" t="s">
        <v>571</v>
      </c>
      <c r="B9" s="28" t="s">
        <v>48</v>
      </c>
      <c r="C9" s="28" t="s">
        <v>45</v>
      </c>
      <c r="D9" s="29">
        <v>0.9407</v>
      </c>
      <c r="E9" s="29">
        <v>-0.0655</v>
      </c>
      <c r="F9" s="29">
        <v>0.0118</v>
      </c>
      <c r="G9" s="30">
        <v>3.025e-8</v>
      </c>
      <c r="H9" s="31">
        <f t="shared" si="0"/>
        <v>30.8119074978455</v>
      </c>
    </row>
    <row r="10" spans="1:8">
      <c r="A10" s="28" t="s">
        <v>572</v>
      </c>
      <c r="B10" s="28" t="s">
        <v>47</v>
      </c>
      <c r="C10" s="28" t="s">
        <v>48</v>
      </c>
      <c r="D10" s="29">
        <v>0.468</v>
      </c>
      <c r="E10" s="29">
        <v>0.026</v>
      </c>
      <c r="F10" s="29">
        <v>0.0042</v>
      </c>
      <c r="G10" s="30">
        <v>4.409e-10</v>
      </c>
      <c r="H10" s="31">
        <f t="shared" si="0"/>
        <v>38.3219954648526</v>
      </c>
    </row>
    <row r="11" spans="1:8">
      <c r="A11" s="28" t="s">
        <v>573</v>
      </c>
      <c r="B11" s="28" t="s">
        <v>44</v>
      </c>
      <c r="C11" s="28" t="s">
        <v>45</v>
      </c>
      <c r="D11" s="29">
        <v>0.3116</v>
      </c>
      <c r="E11" s="29">
        <v>-0.0327</v>
      </c>
      <c r="F11" s="29">
        <v>0.0058</v>
      </c>
      <c r="G11" s="30">
        <v>1.562e-8</v>
      </c>
      <c r="H11" s="31">
        <f t="shared" si="0"/>
        <v>31.7862663495838</v>
      </c>
    </row>
    <row r="12" spans="1:8">
      <c r="A12" s="32" t="s">
        <v>574</v>
      </c>
      <c r="B12" s="32" t="s">
        <v>44</v>
      </c>
      <c r="C12" s="32" t="s">
        <v>48</v>
      </c>
      <c r="D12" s="33">
        <v>0.6029</v>
      </c>
      <c r="E12" s="33">
        <v>-0.0536</v>
      </c>
      <c r="F12" s="33">
        <v>0.0057</v>
      </c>
      <c r="G12" s="34">
        <v>3.436e-21</v>
      </c>
      <c r="H12" s="35">
        <f t="shared" si="0"/>
        <v>88.4259772237612</v>
      </c>
    </row>
    <row r="14" s="24" customFormat="1" ht="15.75" spans="1:8">
      <c r="A14" s="36" t="s">
        <v>162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31"/>
  <sheetViews>
    <sheetView tabSelected="1" zoomScale="73" zoomScaleNormal="73" topLeftCell="I1" workbookViewId="0">
      <selection activeCell="Z37" sqref="Z37"/>
    </sheetView>
  </sheetViews>
  <sheetFormatPr defaultColWidth="9.23333333333333" defaultRowHeight="13.5"/>
  <cols>
    <col min="1" max="1" width="36.7083333333333" style="3" customWidth="1"/>
    <col min="2" max="2" width="67.3" style="3" customWidth="1"/>
    <col min="3" max="3" width="9.99166666666667" style="3" customWidth="1"/>
    <col min="4" max="4" width="9.99166666666667" style="4" customWidth="1"/>
    <col min="5" max="6" width="11.0833333333333" style="3" customWidth="1"/>
    <col min="7" max="7" width="7.54166666666667" style="3" customWidth="1"/>
    <col min="8" max="8" width="17.6166666666667" style="3" customWidth="1"/>
    <col min="9" max="9" width="7.54166666666667" style="3" customWidth="1"/>
    <col min="10" max="10" width="9.23333333333333" style="3"/>
    <col min="11" max="12" width="7.54166666666667" style="3" customWidth="1"/>
    <col min="13" max="13" width="8.69166666666667" style="3" customWidth="1"/>
    <col min="14" max="14" width="7.54166666666667" style="3" customWidth="1"/>
    <col min="15" max="15" width="9.23333333333333" style="3"/>
    <col min="16" max="17" width="7.54166666666667" style="3" customWidth="1"/>
    <col min="18" max="18" width="8.69166666666667" style="3" customWidth="1"/>
    <col min="19" max="19" width="7.54166666666667" style="3" customWidth="1"/>
    <col min="20" max="20" width="12.9166666666667" style="3"/>
    <col min="21" max="21" width="8.30833333333333" style="3" customWidth="1"/>
    <col min="22" max="23" width="7.54166666666667" style="3" customWidth="1"/>
    <col min="24" max="24" width="9.23333333333333" style="3"/>
    <col min="25" max="25" width="8.69166666666667" style="3" customWidth="1"/>
    <col min="26" max="26" width="7.54166666666667" style="3" customWidth="1"/>
    <col min="27" max="27" width="9.23333333333333" style="3"/>
    <col min="28" max="28" width="8.30833333333333" style="3" customWidth="1"/>
    <col min="29" max="30" width="7.54166666666667" style="3" customWidth="1"/>
    <col min="31" max="16384" width="9.23333333333333" style="3"/>
  </cols>
  <sheetData>
    <row r="1" ht="15.75" spans="1:32">
      <c r="A1" s="5" t="s">
        <v>575</v>
      </c>
    </row>
    <row r="3" s="1" customFormat="1" ht="15.75" spans="1:32">
      <c r="A3" s="6"/>
      <c r="B3" s="6"/>
      <c r="C3" s="6"/>
      <c r="D3" s="6"/>
      <c r="E3" s="6"/>
      <c r="F3" s="6" t="s">
        <v>164</v>
      </c>
      <c r="G3" s="6"/>
      <c r="H3" s="6"/>
      <c r="I3" s="6"/>
      <c r="J3" s="6"/>
      <c r="K3" s="6" t="s">
        <v>165</v>
      </c>
      <c r="L3" s="6"/>
      <c r="M3" s="6"/>
      <c r="N3" s="6"/>
      <c r="O3" s="6"/>
      <c r="P3" s="6" t="s">
        <v>166</v>
      </c>
      <c r="Q3" s="6"/>
      <c r="R3" s="6"/>
      <c r="S3" s="6"/>
      <c r="T3" s="6"/>
      <c r="U3" s="6" t="s">
        <v>167</v>
      </c>
      <c r="V3" s="6"/>
      <c r="W3" s="6"/>
      <c r="X3" s="6"/>
      <c r="Y3" s="6" t="s">
        <v>168</v>
      </c>
      <c r="Z3" s="6"/>
      <c r="AA3" s="6"/>
      <c r="AB3" s="6" t="s">
        <v>169</v>
      </c>
      <c r="AC3" s="6"/>
      <c r="AD3" s="6"/>
    </row>
    <row r="4" s="1" customFormat="1" ht="15.75" spans="1:32">
      <c r="A4" s="7" t="s">
        <v>170</v>
      </c>
      <c r="B4" s="7" t="s">
        <v>5</v>
      </c>
      <c r="C4" s="7"/>
      <c r="D4" s="7" t="s">
        <v>171</v>
      </c>
      <c r="E4" s="7"/>
      <c r="F4" s="7" t="s">
        <v>172</v>
      </c>
      <c r="G4" s="7" t="s">
        <v>173</v>
      </c>
      <c r="H4" s="7"/>
      <c r="I4" s="8" t="s">
        <v>9</v>
      </c>
      <c r="J4" s="7"/>
      <c r="K4" s="7" t="s">
        <v>172</v>
      </c>
      <c r="L4" s="7" t="s">
        <v>173</v>
      </c>
      <c r="M4" s="7"/>
      <c r="N4" s="8" t="s">
        <v>9</v>
      </c>
      <c r="O4" s="7"/>
      <c r="P4" s="7" t="s">
        <v>172</v>
      </c>
      <c r="Q4" s="7" t="s">
        <v>173</v>
      </c>
      <c r="R4" s="7"/>
      <c r="S4" s="8" t="s">
        <v>9</v>
      </c>
      <c r="T4" s="7"/>
      <c r="U4" s="7" t="s">
        <v>41</v>
      </c>
      <c r="V4" s="7" t="s">
        <v>7</v>
      </c>
      <c r="W4" s="8" t="s">
        <v>9</v>
      </c>
      <c r="X4" s="7"/>
      <c r="Y4" s="7" t="s">
        <v>174</v>
      </c>
      <c r="Z4" s="7" t="s">
        <v>175</v>
      </c>
      <c r="AA4" s="7"/>
      <c r="AB4" s="7" t="s">
        <v>41</v>
      </c>
      <c r="AC4" s="7" t="s">
        <v>7</v>
      </c>
      <c r="AD4" s="8" t="s">
        <v>9</v>
      </c>
    </row>
    <row r="5" s="2" customFormat="1" ht="15" spans="1:32">
      <c r="A5" s="9" t="s">
        <v>576</v>
      </c>
      <c r="B5" s="10" t="s">
        <v>10</v>
      </c>
      <c r="D5" s="9">
        <v>8</v>
      </c>
      <c r="E5" s="11"/>
      <c r="F5" s="11">
        <v>0.884303317</v>
      </c>
      <c r="G5" s="11">
        <v>0.376170946</v>
      </c>
      <c r="H5" s="11">
        <v>2.078821782</v>
      </c>
      <c r="I5" s="11">
        <v>0.787459959</v>
      </c>
      <c r="J5" s="11"/>
      <c r="K5" s="11">
        <v>0.868758043</v>
      </c>
      <c r="L5" s="11">
        <v>0.686462937</v>
      </c>
      <c r="M5" s="11">
        <v>1.099462909</v>
      </c>
      <c r="N5" s="11">
        <v>0.241652409</v>
      </c>
      <c r="O5" s="11"/>
      <c r="P5" s="11">
        <v>0.797505466</v>
      </c>
      <c r="Q5" s="11">
        <v>0.655711007</v>
      </c>
      <c r="R5" s="11">
        <v>0.969962318</v>
      </c>
      <c r="S5" s="11">
        <v>0.023491753</v>
      </c>
      <c r="T5" s="11"/>
      <c r="U5" s="11">
        <v>-0.232777034</v>
      </c>
      <c r="V5" s="11">
        <v>0.096478644</v>
      </c>
      <c r="W5" s="11">
        <v>0.015833492</v>
      </c>
      <c r="X5" s="11"/>
      <c r="Y5" s="11">
        <v>8.222675022</v>
      </c>
      <c r="Z5" s="11">
        <v>0.313368925</v>
      </c>
      <c r="AA5" s="11"/>
      <c r="AB5" s="11">
        <v>-0.003351908</v>
      </c>
      <c r="AC5" s="11">
        <v>0.013713748</v>
      </c>
      <c r="AD5" s="11">
        <v>0.815049776</v>
      </c>
      <c r="AE5" s="12"/>
      <c r="AF5" s="12"/>
    </row>
    <row r="6" s="2" customFormat="1" ht="15" spans="1:32">
      <c r="B6" s="10" t="s">
        <v>11</v>
      </c>
      <c r="D6" s="9">
        <v>8</v>
      </c>
      <c r="E6" s="11"/>
      <c r="F6" s="11">
        <v>0.107333389</v>
      </c>
      <c r="G6" s="11">
        <v>0.004758</v>
      </c>
      <c r="H6" s="11">
        <v>2.421281239</v>
      </c>
      <c r="I6" s="11">
        <v>0.209966041</v>
      </c>
      <c r="J6" s="11"/>
      <c r="K6" s="11">
        <v>0.621137368</v>
      </c>
      <c r="L6" s="11">
        <v>0.26649927</v>
      </c>
      <c r="M6" s="11">
        <v>1.447702389</v>
      </c>
      <c r="N6" s="11">
        <v>0.270016625</v>
      </c>
      <c r="O6" s="11"/>
      <c r="P6" s="11">
        <v>0.482858458</v>
      </c>
      <c r="Q6" s="11">
        <v>0.225550926</v>
      </c>
      <c r="R6" s="11">
        <v>1.033701323</v>
      </c>
      <c r="S6" s="11">
        <v>0.060840784</v>
      </c>
      <c r="T6" s="11"/>
      <c r="U6" s="11">
        <v>-0.753871896</v>
      </c>
      <c r="V6" s="11">
        <v>0.314371798</v>
      </c>
      <c r="W6" s="11">
        <v>0.016483674</v>
      </c>
      <c r="X6" s="11"/>
      <c r="Y6" s="11">
        <v>11.46728622</v>
      </c>
      <c r="Z6" s="11">
        <v>0.119495208</v>
      </c>
      <c r="AA6" s="11"/>
      <c r="AB6" s="11">
        <v>0.048734678</v>
      </c>
      <c r="AC6" s="11">
        <v>0.049952214</v>
      </c>
      <c r="AD6" s="11">
        <v>0.366928295</v>
      </c>
      <c r="AE6" s="12"/>
      <c r="AF6" s="12"/>
    </row>
    <row r="7" s="2" customFormat="1" ht="15" spans="1:32">
      <c r="B7" s="10" t="s">
        <v>13</v>
      </c>
      <c r="D7" s="9">
        <v>8</v>
      </c>
      <c r="E7" s="11"/>
      <c r="F7" s="11">
        <v>0.661042458</v>
      </c>
      <c r="G7" s="11">
        <v>0.060322093</v>
      </c>
      <c r="H7" s="11">
        <v>7.244064534</v>
      </c>
      <c r="I7" s="11">
        <v>0.746246136</v>
      </c>
      <c r="J7" s="11"/>
      <c r="K7" s="11">
        <v>0.68257406</v>
      </c>
      <c r="L7" s="11">
        <v>0.374172046</v>
      </c>
      <c r="M7" s="11">
        <v>1.245168773</v>
      </c>
      <c r="N7" s="11">
        <v>0.213098282</v>
      </c>
      <c r="O7" s="11"/>
      <c r="P7" s="11">
        <v>0.656468585</v>
      </c>
      <c r="Q7" s="11">
        <v>0.380344703</v>
      </c>
      <c r="R7" s="11">
        <v>1.133053778</v>
      </c>
      <c r="S7" s="11">
        <v>0.130682721</v>
      </c>
      <c r="T7" s="11"/>
      <c r="U7" s="11">
        <v>-0.43751589</v>
      </c>
      <c r="V7" s="11">
        <v>0.221229931</v>
      </c>
      <c r="W7" s="11">
        <v>0.047967941</v>
      </c>
      <c r="X7" s="11"/>
      <c r="Y7" s="11">
        <v>11.92474422</v>
      </c>
      <c r="Z7" s="11">
        <v>0.103061015</v>
      </c>
      <c r="AA7" s="11"/>
      <c r="AB7" s="11">
        <v>-0.000225265</v>
      </c>
      <c r="AC7" s="11">
        <v>0.038409628</v>
      </c>
      <c r="AD7" s="11">
        <v>0.995510715</v>
      </c>
      <c r="AE7" s="12"/>
      <c r="AF7" s="12"/>
    </row>
    <row r="8" s="2" customFormat="1" ht="15" spans="1:32">
      <c r="B8" s="10" t="s">
        <v>12</v>
      </c>
      <c r="D8" s="9">
        <v>8</v>
      </c>
      <c r="E8" s="11"/>
      <c r="F8" s="11">
        <v>0.354257159</v>
      </c>
      <c r="G8" s="11">
        <v>0.036467011</v>
      </c>
      <c r="H8" s="11">
        <v>3.441415413</v>
      </c>
      <c r="I8" s="11">
        <v>0.405459996</v>
      </c>
      <c r="J8" s="11"/>
      <c r="K8" s="11">
        <v>0.65596804</v>
      </c>
      <c r="L8" s="11">
        <v>0.353689158</v>
      </c>
      <c r="M8" s="11">
        <v>1.216588236</v>
      </c>
      <c r="N8" s="11">
        <v>0.180924607</v>
      </c>
      <c r="O8" s="11"/>
      <c r="P8" s="11">
        <v>0.706573026</v>
      </c>
      <c r="Q8" s="11">
        <v>0.413904524</v>
      </c>
      <c r="R8" s="11">
        <v>1.206185032</v>
      </c>
      <c r="S8" s="11">
        <v>0.203034596</v>
      </c>
      <c r="T8" s="11"/>
      <c r="U8" s="11">
        <v>-0.35858993</v>
      </c>
      <c r="V8" s="11">
        <v>0.236824997</v>
      </c>
      <c r="W8" s="11">
        <v>0.129986343</v>
      </c>
      <c r="X8" s="11"/>
      <c r="Y8" s="11">
        <v>9.950071473</v>
      </c>
      <c r="Z8" s="11">
        <v>0.191420575</v>
      </c>
      <c r="AA8" s="11"/>
      <c r="AB8" s="11">
        <v>0.02240348</v>
      </c>
      <c r="AC8" s="11">
        <v>0.036481146</v>
      </c>
      <c r="AD8" s="11">
        <v>0.56168863</v>
      </c>
      <c r="AE8" s="12"/>
      <c r="AF8" s="12"/>
    </row>
    <row r="9" s="2" customFormat="1" ht="15" spans="1:32">
      <c r="B9" s="10" t="s">
        <v>177</v>
      </c>
      <c r="D9" s="9">
        <v>7</v>
      </c>
      <c r="E9" s="11"/>
      <c r="F9" s="11">
        <v>2.45141092524342</v>
      </c>
      <c r="G9" s="11">
        <v>0.0143595214585294</v>
      </c>
      <c r="H9" s="11">
        <v>418.496921485726</v>
      </c>
      <c r="I9" s="11">
        <v>0.746315128079652</v>
      </c>
      <c r="J9" s="11"/>
      <c r="K9" s="11">
        <v>0.733542342034067</v>
      </c>
      <c r="L9" s="11">
        <v>0.210207704534173</v>
      </c>
      <c r="M9" s="11">
        <v>2.55977471781653</v>
      </c>
      <c r="N9" s="11">
        <v>0.626996915903684</v>
      </c>
      <c r="O9" s="11"/>
      <c r="P9" s="11">
        <v>1.09471247667492</v>
      </c>
      <c r="Q9" s="11">
        <v>0.33184606023907</v>
      </c>
      <c r="R9" s="11">
        <v>3.61129918409873</v>
      </c>
      <c r="S9" s="11">
        <v>0.88187029071732</v>
      </c>
      <c r="T9" s="11"/>
      <c r="U9" s="11">
        <v>0.09568628927945</v>
      </c>
      <c r="V9" s="11">
        <v>0.45316770685025</v>
      </c>
      <c r="W9" s="11">
        <v>0.83277034929802</v>
      </c>
      <c r="X9" s="11"/>
      <c r="Y9" s="11">
        <v>11.2572075126058</v>
      </c>
      <c r="Z9" s="11">
        <v>0.080745055885218</v>
      </c>
      <c r="AA9" s="11"/>
      <c r="AB9" s="11">
        <v>-0.0268806488930045</v>
      </c>
      <c r="AC9" s="11">
        <v>0.0846233656130225</v>
      </c>
      <c r="AD9" s="11">
        <v>0.763587235383343</v>
      </c>
      <c r="AE9" s="12"/>
      <c r="AF9" s="12"/>
    </row>
    <row r="10" s="2" customFormat="1" ht="15" spans="1:32">
      <c r="B10" s="10" t="s">
        <v>14</v>
      </c>
      <c r="D10" s="9">
        <v>8</v>
      </c>
      <c r="E10" s="11"/>
      <c r="F10" s="11">
        <v>0.510468716</v>
      </c>
      <c r="G10" s="11">
        <v>0.103364561</v>
      </c>
      <c r="H10" s="11">
        <v>2.520963731</v>
      </c>
      <c r="I10" s="11">
        <v>0.440807177</v>
      </c>
      <c r="J10" s="11"/>
      <c r="K10" s="11">
        <v>0.607682451</v>
      </c>
      <c r="L10" s="11">
        <v>0.372963124</v>
      </c>
      <c r="M10" s="11">
        <v>0.990119233</v>
      </c>
      <c r="N10" s="11">
        <v>0.045514489</v>
      </c>
      <c r="O10" s="11"/>
      <c r="P10" s="11">
        <v>0.842819517</v>
      </c>
      <c r="Q10" s="11">
        <v>0.578161608</v>
      </c>
      <c r="R10" s="11">
        <v>1.228626615</v>
      </c>
      <c r="S10" s="11">
        <v>0.373858786</v>
      </c>
      <c r="T10" s="11"/>
      <c r="U10" s="11">
        <v>-0.177075949</v>
      </c>
      <c r="V10" s="11">
        <v>0.189961354</v>
      </c>
      <c r="W10" s="11">
        <v>0.351249564</v>
      </c>
      <c r="X10" s="11"/>
      <c r="Y10" s="11">
        <v>7.622196808</v>
      </c>
      <c r="Z10" s="11">
        <v>0.36708317</v>
      </c>
      <c r="AA10" s="11"/>
      <c r="AB10" s="11">
        <v>0.016276185</v>
      </c>
      <c r="AC10" s="11">
        <v>0.025631538</v>
      </c>
      <c r="AD10" s="11">
        <v>0.548858754</v>
      </c>
      <c r="AE10" s="12"/>
      <c r="AF10" s="12"/>
    </row>
    <row r="11" s="2" customFormat="1" ht="15" spans="1:32">
      <c r="B11" s="10" t="s">
        <v>15</v>
      </c>
      <c r="D11" s="9">
        <v>8</v>
      </c>
      <c r="E11" s="11"/>
      <c r="F11" s="11">
        <v>0.41152009</v>
      </c>
      <c r="G11" s="11">
        <v>0.029631094</v>
      </c>
      <c r="H11" s="11">
        <v>5.715239101</v>
      </c>
      <c r="I11" s="11">
        <v>0.532891084</v>
      </c>
      <c r="J11" s="11"/>
      <c r="K11" s="11">
        <v>0.68752377</v>
      </c>
      <c r="L11" s="11">
        <v>0.373282948</v>
      </c>
      <c r="M11" s="11">
        <v>1.266301973</v>
      </c>
      <c r="N11" s="11">
        <v>0.229237796</v>
      </c>
      <c r="O11" s="11"/>
      <c r="P11" s="11">
        <v>0.615855018</v>
      </c>
      <c r="Q11" s="11">
        <v>0.336801637</v>
      </c>
      <c r="R11" s="11">
        <v>1.126115081</v>
      </c>
      <c r="S11" s="11">
        <v>0.115425704</v>
      </c>
      <c r="T11" s="11"/>
      <c r="U11" s="11">
        <v>-0.506939204</v>
      </c>
      <c r="V11" s="11">
        <v>0.230710628</v>
      </c>
      <c r="W11" s="11">
        <v>0.027999417</v>
      </c>
      <c r="X11" s="11"/>
      <c r="Y11" s="11">
        <v>13.31082903</v>
      </c>
      <c r="Z11" s="11">
        <v>0.064887639</v>
      </c>
      <c r="AA11" s="11"/>
      <c r="AB11" s="11">
        <v>0.01307483</v>
      </c>
      <c r="AC11" s="11">
        <v>0.042199042</v>
      </c>
      <c r="AD11" s="11">
        <v>0.767163813</v>
      </c>
      <c r="AE11" s="12"/>
      <c r="AF11" s="12"/>
    </row>
    <row r="12" s="2" customFormat="1" ht="15" spans="1:32">
      <c r="B12" s="10" t="s">
        <v>16</v>
      </c>
      <c r="D12" s="9">
        <v>8</v>
      </c>
      <c r="E12" s="11"/>
      <c r="F12" s="11">
        <v>0.826979957</v>
      </c>
      <c r="G12" s="11">
        <v>0.103772986</v>
      </c>
      <c r="H12" s="11">
        <v>6.590307112</v>
      </c>
      <c r="I12" s="11">
        <v>0.863531391</v>
      </c>
      <c r="J12" s="11"/>
      <c r="K12" s="11">
        <v>0.954151203</v>
      </c>
      <c r="L12" s="11">
        <v>0.481485935</v>
      </c>
      <c r="M12" s="11">
        <v>1.890822666</v>
      </c>
      <c r="N12" s="11">
        <v>0.893009169</v>
      </c>
      <c r="O12" s="11"/>
      <c r="P12" s="11">
        <v>1.05576814</v>
      </c>
      <c r="Q12" s="11">
        <v>0.632505085</v>
      </c>
      <c r="R12" s="11">
        <v>1.762272576</v>
      </c>
      <c r="S12" s="11">
        <v>0.835532805</v>
      </c>
      <c r="T12" s="11"/>
      <c r="U12" s="11">
        <v>0.055244952</v>
      </c>
      <c r="V12" s="11">
        <v>0.271437878</v>
      </c>
      <c r="W12" s="11">
        <v>0.838723101</v>
      </c>
      <c r="X12" s="11"/>
      <c r="Y12" s="11">
        <v>5.572810293</v>
      </c>
      <c r="Z12" s="11">
        <v>0.590416719</v>
      </c>
      <c r="AA12" s="11"/>
      <c r="AB12" s="11">
        <v>0.007929672</v>
      </c>
      <c r="AC12" s="11">
        <v>0.033316826</v>
      </c>
      <c r="AD12" s="11">
        <v>0.819794552</v>
      </c>
      <c r="AE12" s="12"/>
      <c r="AF12" s="12"/>
    </row>
    <row r="13" s="2" customFormat="1" ht="15" spans="1:32">
      <c r="B13" s="10" t="s">
        <v>17</v>
      </c>
      <c r="D13" s="9">
        <v>8</v>
      </c>
      <c r="E13" s="11"/>
      <c r="F13" s="11">
        <v>0.828195892</v>
      </c>
      <c r="G13" s="11">
        <v>0.212667063</v>
      </c>
      <c r="H13" s="11">
        <v>3.225268769</v>
      </c>
      <c r="I13" s="11">
        <v>0.794911611</v>
      </c>
      <c r="J13" s="11"/>
      <c r="K13" s="11">
        <v>0.561857397</v>
      </c>
      <c r="L13" s="11">
        <v>0.359276973</v>
      </c>
      <c r="M13" s="11">
        <v>0.878663978</v>
      </c>
      <c r="N13" s="11">
        <v>0.011504534</v>
      </c>
      <c r="O13" s="11"/>
      <c r="P13" s="11">
        <v>0.577361459</v>
      </c>
      <c r="Q13" s="11">
        <v>0.414197183</v>
      </c>
      <c r="R13" s="11">
        <v>0.804800873</v>
      </c>
      <c r="S13" s="11">
        <v>0.001188843</v>
      </c>
      <c r="T13" s="11"/>
      <c r="U13" s="11">
        <v>-0.56051209</v>
      </c>
      <c r="V13" s="11">
        <v>0.179509247</v>
      </c>
      <c r="W13" s="11">
        <v>0.001793409</v>
      </c>
      <c r="X13" s="11"/>
      <c r="Y13" s="11">
        <v>6.35014873</v>
      </c>
      <c r="Z13" s="11">
        <v>0.499509991</v>
      </c>
      <c r="AA13" s="11"/>
      <c r="AB13" s="11">
        <v>-0.011697061</v>
      </c>
      <c r="AC13" s="11">
        <v>0.021800384</v>
      </c>
      <c r="AD13" s="11">
        <v>0.610877207</v>
      </c>
      <c r="AE13" s="12"/>
      <c r="AF13" s="12"/>
    </row>
    <row r="14" s="2" customFormat="1" ht="15" spans="1:32">
      <c r="B14" s="10" t="s">
        <v>18</v>
      </c>
      <c r="D14" s="9">
        <v>8</v>
      </c>
      <c r="E14" s="11"/>
      <c r="F14" s="11">
        <v>1.181714682</v>
      </c>
      <c r="G14" s="11">
        <v>0.431895002</v>
      </c>
      <c r="H14" s="11">
        <v>3.233308058</v>
      </c>
      <c r="I14" s="11">
        <v>0.756122075</v>
      </c>
      <c r="J14" s="11"/>
      <c r="K14" s="11">
        <v>0.562981478</v>
      </c>
      <c r="L14" s="11">
        <v>0.407207128</v>
      </c>
      <c r="M14" s="11">
        <v>0.778346258</v>
      </c>
      <c r="N14" s="11">
        <v>0.000508517</v>
      </c>
      <c r="O14" s="11"/>
      <c r="P14" s="11">
        <v>0.630451277</v>
      </c>
      <c r="Q14" s="11">
        <v>0.487218857</v>
      </c>
      <c r="R14" s="11">
        <v>0.815791111</v>
      </c>
      <c r="S14" s="11">
        <v>0.00045086</v>
      </c>
      <c r="T14" s="11"/>
      <c r="U14" s="11">
        <v>-0.478352216</v>
      </c>
      <c r="V14" s="11">
        <v>0.126706734</v>
      </c>
      <c r="W14" s="11">
        <v>0.000159834</v>
      </c>
      <c r="X14" s="11"/>
      <c r="Y14" s="11">
        <v>8.497350221</v>
      </c>
      <c r="Z14" s="11">
        <v>0.290784544</v>
      </c>
      <c r="AA14" s="11"/>
      <c r="AB14" s="11">
        <v>-0.020376063</v>
      </c>
      <c r="AC14" s="11">
        <v>0.016143583</v>
      </c>
      <c r="AD14" s="11">
        <v>0.253726484</v>
      </c>
      <c r="AE14" s="12"/>
      <c r="AF14" s="12"/>
    </row>
    <row r="15" s="2" customFormat="1" ht="15" spans="1:32">
      <c r="B15" s="10" t="s">
        <v>19</v>
      </c>
      <c r="D15" s="9">
        <v>8</v>
      </c>
      <c r="E15" s="11"/>
      <c r="F15" s="11">
        <v>2.647576469</v>
      </c>
      <c r="G15" s="11">
        <v>0.439682009</v>
      </c>
      <c r="H15" s="11">
        <v>15.94256989</v>
      </c>
      <c r="I15" s="11">
        <v>0.328707575</v>
      </c>
      <c r="J15" s="11"/>
      <c r="K15" s="11">
        <v>0.96043282</v>
      </c>
      <c r="L15" s="11">
        <v>0.576509399</v>
      </c>
      <c r="M15" s="11">
        <v>1.600028039</v>
      </c>
      <c r="N15" s="11">
        <v>0.876795349</v>
      </c>
      <c r="O15" s="11"/>
      <c r="P15" s="11">
        <v>1.0026164</v>
      </c>
      <c r="Q15" s="11">
        <v>0.640425922</v>
      </c>
      <c r="R15" s="11">
        <v>1.569642345</v>
      </c>
      <c r="S15" s="11">
        <v>0.990883717</v>
      </c>
      <c r="T15" s="11"/>
      <c r="U15" s="11">
        <v>0.002725598</v>
      </c>
      <c r="V15" s="11">
        <v>0.188569364</v>
      </c>
      <c r="W15" s="11">
        <v>0.988467709</v>
      </c>
      <c r="X15" s="11"/>
      <c r="Y15" s="11">
        <v>10.81864958</v>
      </c>
      <c r="Z15" s="11">
        <v>0.146727388</v>
      </c>
      <c r="AA15" s="11"/>
      <c r="AB15" s="11">
        <v>-0.03150731</v>
      </c>
      <c r="AC15" s="11">
        <v>0.028806363</v>
      </c>
      <c r="AD15" s="11">
        <v>0.316014759</v>
      </c>
      <c r="AE15" s="12"/>
      <c r="AF15" s="12"/>
    </row>
    <row r="16" s="2" customFormat="1" ht="15" spans="1:32">
      <c r="B16" s="10" t="s">
        <v>20</v>
      </c>
      <c r="D16" s="9">
        <v>8</v>
      </c>
      <c r="E16" s="11"/>
      <c r="F16" s="11">
        <v>0.273220186</v>
      </c>
      <c r="G16" s="11">
        <v>0.000275748</v>
      </c>
      <c r="H16" s="11">
        <v>270.7152573</v>
      </c>
      <c r="I16" s="11">
        <v>0.725056229</v>
      </c>
      <c r="J16" s="11"/>
      <c r="K16" s="11">
        <v>0.952577551</v>
      </c>
      <c r="L16" s="11">
        <v>0.115259939</v>
      </c>
      <c r="M16" s="11">
        <v>7.872674554</v>
      </c>
      <c r="N16" s="11">
        <v>0.964037492</v>
      </c>
      <c r="O16" s="11"/>
      <c r="P16" s="11">
        <v>1.224676241</v>
      </c>
      <c r="Q16" s="11">
        <v>0.222841325</v>
      </c>
      <c r="R16" s="11">
        <v>6.730492622</v>
      </c>
      <c r="S16" s="11">
        <v>0.815660906</v>
      </c>
      <c r="T16" s="11"/>
      <c r="U16" s="11">
        <v>0.205774201</v>
      </c>
      <c r="V16" s="11">
        <v>0.903783316</v>
      </c>
      <c r="W16" s="11">
        <v>0.81989432</v>
      </c>
      <c r="X16" s="11"/>
      <c r="Y16" s="11">
        <v>4.428923068</v>
      </c>
      <c r="Z16" s="11">
        <v>0.729258369</v>
      </c>
      <c r="AA16" s="11"/>
      <c r="AB16" s="11">
        <v>0.048700477</v>
      </c>
      <c r="AC16" s="11">
        <v>0.110720758</v>
      </c>
      <c r="AD16" s="11">
        <v>0.675447167</v>
      </c>
      <c r="AE16" s="12"/>
      <c r="AF16" s="12"/>
    </row>
    <row r="17" s="2" customFormat="1" ht="15" spans="1:32">
      <c r="B17" s="10" t="s">
        <v>21</v>
      </c>
      <c r="D17" s="9">
        <v>8</v>
      </c>
      <c r="E17" s="11"/>
      <c r="F17" s="11">
        <v>0.109101722</v>
      </c>
      <c r="G17" s="11">
        <v>0.003009487</v>
      </c>
      <c r="H17" s="11">
        <v>3.955220725</v>
      </c>
      <c r="I17" s="11">
        <v>0.271999422</v>
      </c>
      <c r="J17" s="11"/>
      <c r="K17" s="11">
        <v>0.497610267</v>
      </c>
      <c r="L17" s="11">
        <v>0.160848883</v>
      </c>
      <c r="M17" s="11">
        <v>1.539432375</v>
      </c>
      <c r="N17" s="11">
        <v>0.225789008</v>
      </c>
      <c r="O17" s="11"/>
      <c r="P17" s="11">
        <v>0.490420932</v>
      </c>
      <c r="Q17" s="11">
        <v>0.204039931</v>
      </c>
      <c r="R17" s="11">
        <v>1.178753049</v>
      </c>
      <c r="S17" s="11">
        <v>0.111287119</v>
      </c>
      <c r="T17" s="11"/>
      <c r="U17" s="11">
        <v>-0.726350923</v>
      </c>
      <c r="V17" s="11">
        <v>0.466646664</v>
      </c>
      <c r="W17" s="11">
        <v>0.119581406</v>
      </c>
      <c r="X17" s="11"/>
      <c r="Y17" s="11">
        <v>5.515761737</v>
      </c>
      <c r="Z17" s="11">
        <v>0.597283393</v>
      </c>
      <c r="AA17" s="11"/>
      <c r="AB17" s="11">
        <v>0.048655685</v>
      </c>
      <c r="AC17" s="11">
        <v>0.057507379</v>
      </c>
      <c r="AD17" s="11">
        <v>0.429954659</v>
      </c>
      <c r="AE17" s="12"/>
      <c r="AF17" s="12"/>
    </row>
    <row r="18" s="2" customFormat="1" ht="15" spans="1:32">
      <c r="B18" s="10" t="s">
        <v>22</v>
      </c>
      <c r="D18" s="9">
        <v>8</v>
      </c>
      <c r="E18" s="11"/>
      <c r="F18" s="11">
        <v>1.563967674</v>
      </c>
      <c r="G18" s="11">
        <v>0.090488596</v>
      </c>
      <c r="H18" s="11">
        <v>27.03097396</v>
      </c>
      <c r="I18" s="11">
        <v>0.768790076</v>
      </c>
      <c r="J18" s="11"/>
      <c r="K18" s="11">
        <v>0.733164444</v>
      </c>
      <c r="L18" s="11">
        <v>0.310960544</v>
      </c>
      <c r="M18" s="11">
        <v>1.728611914</v>
      </c>
      <c r="N18" s="11">
        <v>0.478148693</v>
      </c>
      <c r="O18" s="11"/>
      <c r="P18" s="11">
        <v>0.776903006</v>
      </c>
      <c r="Q18" s="11">
        <v>0.400227143</v>
      </c>
      <c r="R18" s="11">
        <v>1.508089322</v>
      </c>
      <c r="S18" s="11">
        <v>0.455692345</v>
      </c>
      <c r="T18" s="11"/>
      <c r="U18" s="11">
        <v>-0.260255004</v>
      </c>
      <c r="V18" s="11">
        <v>0.314777161</v>
      </c>
      <c r="W18" s="11">
        <v>0.408355387</v>
      </c>
      <c r="X18" s="11"/>
      <c r="Y18" s="11">
        <v>8.626757864</v>
      </c>
      <c r="Z18" s="11">
        <v>0.280575149</v>
      </c>
      <c r="AA18" s="11"/>
      <c r="AB18" s="11">
        <v>-0.022703472</v>
      </c>
      <c r="AC18" s="11">
        <v>0.045725024</v>
      </c>
      <c r="AD18" s="11">
        <v>0.637190209</v>
      </c>
      <c r="AE18" s="12"/>
      <c r="AF18" s="12"/>
    </row>
    <row r="19" s="2" customFormat="1" ht="15" spans="1:32">
      <c r="B19" s="10" t="s">
        <v>23</v>
      </c>
      <c r="D19" s="9">
        <v>8</v>
      </c>
      <c r="E19" s="11"/>
      <c r="F19" s="11">
        <v>82.17078816</v>
      </c>
      <c r="G19" s="11">
        <v>0.666689619</v>
      </c>
      <c r="H19" s="11">
        <v>10127.70895</v>
      </c>
      <c r="I19" s="11">
        <v>0.122810213</v>
      </c>
      <c r="J19" s="11"/>
      <c r="K19" s="11">
        <v>0.584391664</v>
      </c>
      <c r="L19" s="11">
        <v>0.120462633</v>
      </c>
      <c r="M19" s="11">
        <v>2.83501704</v>
      </c>
      <c r="N19" s="11">
        <v>0.504961139</v>
      </c>
      <c r="O19" s="11"/>
      <c r="P19" s="11">
        <v>0.824088901</v>
      </c>
      <c r="Q19" s="11">
        <v>0.253081541</v>
      </c>
      <c r="R19" s="11">
        <v>2.683413875</v>
      </c>
      <c r="S19" s="11">
        <v>0.748048154</v>
      </c>
      <c r="T19" s="11"/>
      <c r="U19" s="11">
        <v>-0.197928232</v>
      </c>
      <c r="V19" s="11">
        <v>0.624028387</v>
      </c>
      <c r="W19" s="11">
        <v>0.751108352</v>
      </c>
      <c r="X19" s="11"/>
      <c r="Y19" s="11">
        <v>5.592001727</v>
      </c>
      <c r="Z19" s="11">
        <v>0.588111165</v>
      </c>
      <c r="AA19" s="11"/>
      <c r="AB19" s="11">
        <v>-0.149165168</v>
      </c>
      <c r="AC19" s="11">
        <v>0.07717884</v>
      </c>
      <c r="AD19" s="11">
        <v>0.1014607</v>
      </c>
      <c r="AE19" s="12"/>
      <c r="AF19" s="12"/>
    </row>
    <row r="20" s="2" customFormat="1" ht="15" spans="1:32">
      <c r="B20" s="13" t="s">
        <v>24</v>
      </c>
      <c r="D20" s="9">
        <v>8</v>
      </c>
      <c r="E20" s="11"/>
      <c r="F20" s="11">
        <v>19.10077096</v>
      </c>
      <c r="G20" s="11">
        <v>0.236237717</v>
      </c>
      <c r="H20" s="11">
        <v>1544.374265</v>
      </c>
      <c r="I20" s="11">
        <v>0.236161592</v>
      </c>
      <c r="J20" s="11"/>
      <c r="K20" s="11">
        <v>0.999865527</v>
      </c>
      <c r="L20" s="11">
        <v>0.242328017</v>
      </c>
      <c r="M20" s="11">
        <v>4.125528225</v>
      </c>
      <c r="N20" s="11">
        <v>0.999851615</v>
      </c>
      <c r="O20" s="11"/>
      <c r="P20" s="11">
        <v>1.461699047</v>
      </c>
      <c r="Q20" s="11">
        <v>0.495794002</v>
      </c>
      <c r="R20" s="11">
        <v>4.309378679</v>
      </c>
      <c r="S20" s="11">
        <v>0.491363464</v>
      </c>
      <c r="T20" s="11"/>
      <c r="U20" s="11">
        <v>0.387280958</v>
      </c>
      <c r="V20" s="11">
        <v>0.572461933</v>
      </c>
      <c r="W20" s="11">
        <v>0.498711649</v>
      </c>
      <c r="X20" s="11"/>
      <c r="Y20" s="11">
        <v>4.361582364</v>
      </c>
      <c r="Z20" s="11">
        <v>0.737314543</v>
      </c>
      <c r="AA20" s="11"/>
      <c r="AB20" s="11">
        <v>-0.083360441</v>
      </c>
      <c r="AC20" s="11">
        <v>0.070453762</v>
      </c>
      <c r="AD20" s="11">
        <v>0.281484171</v>
      </c>
      <c r="AE20" s="12"/>
      <c r="AF20" s="12"/>
    </row>
    <row r="21" s="2" customFormat="1" ht="15" spans="1:32">
      <c r="B21" s="10" t="s">
        <v>25</v>
      </c>
      <c r="D21" s="9">
        <v>8</v>
      </c>
      <c r="E21" s="11"/>
      <c r="F21" s="11">
        <v>0.763444887</v>
      </c>
      <c r="G21" s="11">
        <v>0.18395414</v>
      </c>
      <c r="H21" s="11">
        <v>3.168442391</v>
      </c>
      <c r="I21" s="11">
        <v>0.722866776</v>
      </c>
      <c r="J21" s="11"/>
      <c r="K21" s="11">
        <v>0.806835611</v>
      </c>
      <c r="L21" s="11">
        <v>0.512258609</v>
      </c>
      <c r="M21" s="11">
        <v>1.270810665</v>
      </c>
      <c r="N21" s="11">
        <v>0.354431805</v>
      </c>
      <c r="O21" s="11"/>
      <c r="P21" s="11">
        <v>0.739216073</v>
      </c>
      <c r="Q21" s="11">
        <v>0.52149267</v>
      </c>
      <c r="R21" s="11">
        <v>1.047839086</v>
      </c>
      <c r="S21" s="11">
        <v>0.089605371</v>
      </c>
      <c r="T21" s="11"/>
      <c r="U21" s="11">
        <v>-0.307160552</v>
      </c>
      <c r="V21" s="11">
        <v>0.185395179</v>
      </c>
      <c r="W21" s="11">
        <v>0.097562296</v>
      </c>
      <c r="X21" s="11"/>
      <c r="Y21" s="11">
        <v>4.755281426</v>
      </c>
      <c r="Z21" s="11">
        <v>0.689798524</v>
      </c>
      <c r="AA21" s="11"/>
      <c r="AB21" s="11">
        <v>-0.001045367</v>
      </c>
      <c r="AC21" s="11">
        <v>0.02281741</v>
      </c>
      <c r="AD21" s="11">
        <v>0.964944933</v>
      </c>
      <c r="AE21" s="12"/>
      <c r="AF21" s="12"/>
    </row>
    <row r="22" s="2" customFormat="1" ht="15" spans="1:32">
      <c r="B22" s="10" t="s">
        <v>26</v>
      </c>
      <c r="D22" s="9">
        <v>7</v>
      </c>
      <c r="E22" s="11"/>
      <c r="F22" s="11">
        <v>0.371476286095446</v>
      </c>
      <c r="G22" s="11">
        <v>0.0415583700409722</v>
      </c>
      <c r="H22" s="11">
        <v>3.32050152581098</v>
      </c>
      <c r="I22" s="11">
        <v>0.416134329039893</v>
      </c>
      <c r="J22" s="11"/>
      <c r="K22" s="11">
        <v>0.673840438679959</v>
      </c>
      <c r="L22" s="11">
        <v>0.395635413843788</v>
      </c>
      <c r="M22" s="11">
        <v>1.14767515978658</v>
      </c>
      <c r="N22" s="11">
        <v>0.14621824988347</v>
      </c>
      <c r="O22" s="11"/>
      <c r="P22" s="11">
        <v>0.652750960534449</v>
      </c>
      <c r="Q22" s="11">
        <v>0.378419170640961</v>
      </c>
      <c r="R22" s="11">
        <v>1.12595727049703</v>
      </c>
      <c r="S22" s="11">
        <v>0.125151318946829</v>
      </c>
      <c r="T22" s="11"/>
      <c r="U22" s="11">
        <v>-0.445883251895</v>
      </c>
      <c r="V22" s="11">
        <v>0.191463467340164</v>
      </c>
      <c r="W22" s="11">
        <v>0.0198687972214031</v>
      </c>
      <c r="X22" s="11"/>
      <c r="Y22" s="11">
        <v>13.402506537844</v>
      </c>
      <c r="Z22" s="11">
        <v>0.0370712294372601</v>
      </c>
      <c r="AA22" s="11"/>
      <c r="AB22" s="11">
        <v>0.0182934316155959</v>
      </c>
      <c r="AC22" s="11">
        <v>0.0349648683508922</v>
      </c>
      <c r="AD22" s="11">
        <v>0.623188726297951</v>
      </c>
      <c r="AE22" s="12"/>
      <c r="AF22" s="12"/>
    </row>
    <row r="23" s="2" customFormat="1" ht="15" spans="1:32">
      <c r="B23" s="10" t="s">
        <v>27</v>
      </c>
      <c r="D23" s="9">
        <v>8</v>
      </c>
      <c r="E23" s="11"/>
      <c r="F23" s="11">
        <v>0.4124529</v>
      </c>
      <c r="G23" s="11">
        <v>0.064934856</v>
      </c>
      <c r="H23" s="11">
        <v>2.619816293</v>
      </c>
      <c r="I23" s="11">
        <v>0.384007283</v>
      </c>
      <c r="J23" s="11"/>
      <c r="K23" s="11">
        <v>1.080504509</v>
      </c>
      <c r="L23" s="11">
        <v>0.621307241</v>
      </c>
      <c r="M23" s="11">
        <v>1.879086413</v>
      </c>
      <c r="N23" s="11">
        <v>0.783891554</v>
      </c>
      <c r="O23" s="11"/>
      <c r="P23" s="11">
        <v>0.939084072</v>
      </c>
      <c r="Q23" s="11">
        <v>0.595468371</v>
      </c>
      <c r="R23" s="11">
        <v>1.480983605</v>
      </c>
      <c r="S23" s="11">
        <v>0.786845807</v>
      </c>
      <c r="T23" s="11"/>
      <c r="U23" s="11">
        <v>-0.063242049</v>
      </c>
      <c r="V23" s="11">
        <v>0.242754082</v>
      </c>
      <c r="W23" s="11">
        <v>0.794463466</v>
      </c>
      <c r="X23" s="11"/>
      <c r="Y23" s="11">
        <v>1.632900847</v>
      </c>
      <c r="Z23" s="11">
        <v>0.977348924</v>
      </c>
      <c r="AA23" s="11"/>
      <c r="AB23" s="11">
        <v>0.026702248</v>
      </c>
      <c r="AC23" s="11">
        <v>0.029667376</v>
      </c>
      <c r="AD23" s="11">
        <v>0.402768578</v>
      </c>
      <c r="AE23" s="12"/>
      <c r="AF23" s="12"/>
    </row>
    <row r="24" s="2" customFormat="1" ht="15" spans="1:32">
      <c r="B24" s="10" t="s">
        <v>28</v>
      </c>
      <c r="D24" s="9">
        <v>8</v>
      </c>
      <c r="E24" s="11"/>
      <c r="F24" s="11">
        <v>0.520730285</v>
      </c>
      <c r="G24" s="11">
        <v>0.115541287</v>
      </c>
      <c r="H24" s="11">
        <v>2.346866967</v>
      </c>
      <c r="I24" s="11">
        <v>0.428213809</v>
      </c>
      <c r="J24" s="11"/>
      <c r="K24" s="11">
        <v>0.78937161</v>
      </c>
      <c r="L24" s="11">
        <v>0.500399399</v>
      </c>
      <c r="M24" s="11">
        <v>1.2452204</v>
      </c>
      <c r="N24" s="11">
        <v>0.309157923</v>
      </c>
      <c r="O24" s="11"/>
      <c r="P24" s="11">
        <v>0.798683382</v>
      </c>
      <c r="Q24" s="11">
        <v>0.560535582</v>
      </c>
      <c r="R24" s="11">
        <v>1.138010086</v>
      </c>
      <c r="S24" s="11">
        <v>0.213370371</v>
      </c>
      <c r="T24" s="11"/>
      <c r="U24" s="11">
        <v>-0.232122843</v>
      </c>
      <c r="V24" s="11">
        <v>0.171981468</v>
      </c>
      <c r="W24" s="11">
        <v>0.177113247</v>
      </c>
      <c r="X24" s="11"/>
      <c r="Y24" s="11">
        <v>8.210595414</v>
      </c>
      <c r="Z24" s="11">
        <v>0.314390775</v>
      </c>
      <c r="AA24" s="11"/>
      <c r="AB24" s="11">
        <v>0.013896177</v>
      </c>
      <c r="AC24" s="11">
        <v>0.024181026</v>
      </c>
      <c r="AD24" s="11">
        <v>0.586397953</v>
      </c>
      <c r="AE24" s="12"/>
      <c r="AF24" s="12"/>
    </row>
    <row r="25" s="2" customFormat="1" ht="15" spans="1:32">
      <c r="B25" s="10" t="s">
        <v>29</v>
      </c>
      <c r="D25" s="9">
        <v>8</v>
      </c>
      <c r="E25" s="11"/>
      <c r="F25" s="11">
        <v>1.107907702</v>
      </c>
      <c r="G25" s="11">
        <v>0.231491344</v>
      </c>
      <c r="H25" s="11">
        <v>5.302399036</v>
      </c>
      <c r="I25" s="11">
        <v>0.902118425</v>
      </c>
      <c r="J25" s="11"/>
      <c r="K25" s="11">
        <v>1.144033503</v>
      </c>
      <c r="L25" s="11">
        <v>0.694681181</v>
      </c>
      <c r="M25" s="11">
        <v>1.884047951</v>
      </c>
      <c r="N25" s="11">
        <v>0.597028358</v>
      </c>
      <c r="O25" s="11"/>
      <c r="P25" s="11">
        <v>1.082407223</v>
      </c>
      <c r="Q25" s="11">
        <v>0.734897388</v>
      </c>
      <c r="R25" s="11">
        <v>1.594243517</v>
      </c>
      <c r="S25" s="11">
        <v>0.6885428</v>
      </c>
      <c r="T25" s="11"/>
      <c r="U25" s="11">
        <v>0.080839141</v>
      </c>
      <c r="V25" s="11">
        <v>0.204871205</v>
      </c>
      <c r="W25" s="11">
        <v>0.693149055</v>
      </c>
      <c r="X25" s="11"/>
      <c r="Y25" s="11">
        <v>4.79595704</v>
      </c>
      <c r="Z25" s="11">
        <v>0.684847314</v>
      </c>
      <c r="AA25" s="11"/>
      <c r="AB25" s="11">
        <v>-0.000756432</v>
      </c>
      <c r="AC25" s="11">
        <v>0.025143295</v>
      </c>
      <c r="AD25" s="11">
        <v>0.976975146</v>
      </c>
      <c r="AE25" s="12"/>
      <c r="AF25" s="12"/>
    </row>
    <row r="26" s="2" customFormat="1" ht="15" spans="1:32">
      <c r="B26" s="10" t="s">
        <v>30</v>
      </c>
      <c r="D26" s="9">
        <v>8</v>
      </c>
      <c r="E26" s="11"/>
      <c r="F26" s="11">
        <v>0.217733905</v>
      </c>
      <c r="G26" s="11">
        <v>0.008867856</v>
      </c>
      <c r="H26" s="11">
        <v>5.346056079</v>
      </c>
      <c r="I26" s="11">
        <v>0.386588091</v>
      </c>
      <c r="J26" s="11"/>
      <c r="K26" s="11">
        <v>0.775177583</v>
      </c>
      <c r="L26" s="11">
        <v>0.314982953</v>
      </c>
      <c r="M26" s="11">
        <v>1.907723197</v>
      </c>
      <c r="N26" s="11">
        <v>0.579410183</v>
      </c>
      <c r="O26" s="11"/>
      <c r="P26" s="11">
        <v>0.81997627</v>
      </c>
      <c r="Q26" s="11">
        <v>0.377696906</v>
      </c>
      <c r="R26" s="11">
        <v>1.780160421</v>
      </c>
      <c r="S26" s="11">
        <v>0.615777765</v>
      </c>
      <c r="T26" s="11"/>
      <c r="U26" s="11">
        <v>-0.206544475</v>
      </c>
      <c r="V26" s="11">
        <v>0.320547562</v>
      </c>
      <c r="W26" s="11">
        <v>0.519349199</v>
      </c>
      <c r="X26" s="11"/>
      <c r="Y26" s="11">
        <v>11.18637762</v>
      </c>
      <c r="Z26" s="11">
        <v>0.130693408</v>
      </c>
      <c r="AA26" s="11"/>
      <c r="AB26" s="11">
        <v>0.043091045</v>
      </c>
      <c r="AC26" s="11">
        <v>0.051419083</v>
      </c>
      <c r="AD26" s="11">
        <v>0.434118173</v>
      </c>
      <c r="AE26" s="12"/>
      <c r="AF26" s="12"/>
    </row>
    <row r="27" s="2" customFormat="1" ht="15" spans="1:32">
      <c r="B27" s="10" t="s">
        <v>31</v>
      </c>
      <c r="D27" s="9">
        <v>8</v>
      </c>
      <c r="E27" s="11"/>
      <c r="F27" s="11">
        <v>2.79994853</v>
      </c>
      <c r="G27" s="11">
        <v>0.800167912</v>
      </c>
      <c r="H27" s="11">
        <v>9.797583306</v>
      </c>
      <c r="I27" s="11">
        <v>0.158273694</v>
      </c>
      <c r="J27" s="11"/>
      <c r="K27" s="11">
        <v>1.17178221</v>
      </c>
      <c r="L27" s="11">
        <v>0.787666686</v>
      </c>
      <c r="M27" s="11">
        <v>1.74321648</v>
      </c>
      <c r="N27" s="11">
        <v>0.43407332</v>
      </c>
      <c r="O27" s="11"/>
      <c r="P27" s="11">
        <v>1.214141414</v>
      </c>
      <c r="Q27" s="11">
        <v>0.891587688</v>
      </c>
      <c r="R27" s="11">
        <v>1.653386865</v>
      </c>
      <c r="S27" s="11">
        <v>0.218087956</v>
      </c>
      <c r="T27" s="11"/>
      <c r="U27" s="11">
        <v>0.197356333</v>
      </c>
      <c r="V27" s="11">
        <v>0.163758739</v>
      </c>
      <c r="W27" s="11">
        <v>0.228139534</v>
      </c>
      <c r="X27" s="11"/>
      <c r="Y27" s="11">
        <v>4.351215435</v>
      </c>
      <c r="Z27" s="11">
        <v>0.738551367</v>
      </c>
      <c r="AA27" s="11"/>
      <c r="AB27" s="11">
        <v>-0.027118743</v>
      </c>
      <c r="AC27" s="11">
        <v>0.020100545</v>
      </c>
      <c r="AD27" s="11">
        <v>0.225972403</v>
      </c>
      <c r="AE27" s="12"/>
      <c r="AF27" s="12"/>
    </row>
    <row r="28" s="2" customFormat="1" ht="15" spans="1:32">
      <c r="A28" s="14"/>
      <c r="B28" s="10" t="s">
        <v>32</v>
      </c>
      <c r="C28" s="14"/>
      <c r="D28" s="15">
        <v>8</v>
      </c>
      <c r="E28" s="16"/>
      <c r="F28" s="16">
        <v>1.108221401</v>
      </c>
      <c r="G28" s="16">
        <v>0.413896592</v>
      </c>
      <c r="H28" s="16">
        <v>2.967298349</v>
      </c>
      <c r="I28" s="16">
        <v>0.844729877</v>
      </c>
      <c r="J28" s="16"/>
      <c r="K28" s="16">
        <v>0.861876884</v>
      </c>
      <c r="L28" s="16">
        <v>0.623987273</v>
      </c>
      <c r="M28" s="16">
        <v>1.190459798</v>
      </c>
      <c r="N28" s="16">
        <v>0.367040759</v>
      </c>
      <c r="O28" s="16"/>
      <c r="P28" s="16">
        <v>0.833376457</v>
      </c>
      <c r="Q28" s="16">
        <v>0.656910149</v>
      </c>
      <c r="R28" s="16">
        <v>1.057247053</v>
      </c>
      <c r="S28" s="16">
        <v>0.133243026</v>
      </c>
      <c r="T28" s="16"/>
      <c r="U28" s="16">
        <v>-0.186842593</v>
      </c>
      <c r="V28" s="16">
        <v>0.126489929</v>
      </c>
      <c r="W28" s="16">
        <v>0.139639683</v>
      </c>
      <c r="X28" s="16"/>
      <c r="Y28" s="16">
        <v>6.540826755</v>
      </c>
      <c r="Z28" s="16">
        <v>0.4781988</v>
      </c>
      <c r="AA28" s="16"/>
      <c r="AB28" s="16">
        <v>-0.009239878</v>
      </c>
      <c r="AC28" s="16">
        <v>0.015791936</v>
      </c>
      <c r="AD28" s="16">
        <v>0.57980243</v>
      </c>
      <c r="AE28" s="12"/>
      <c r="AF28" s="12"/>
    </row>
    <row r="29" s="2" customFormat="1" ht="15" spans="1:32">
      <c r="A29" s="17"/>
      <c r="B29" s="18" t="s">
        <v>33</v>
      </c>
      <c r="C29" s="17"/>
      <c r="D29" s="19">
        <v>8</v>
      </c>
      <c r="E29" s="20"/>
      <c r="F29" s="20">
        <v>0.523231419</v>
      </c>
      <c r="G29" s="20">
        <v>0.025347087</v>
      </c>
      <c r="H29" s="20">
        <v>10.80089095</v>
      </c>
      <c r="I29" s="20">
        <v>0.689553084</v>
      </c>
      <c r="J29" s="20"/>
      <c r="K29" s="20">
        <v>0.963063712</v>
      </c>
      <c r="L29" s="20">
        <v>0.365554568</v>
      </c>
      <c r="M29" s="20">
        <v>2.537218227</v>
      </c>
      <c r="N29" s="20">
        <v>0.939300434</v>
      </c>
      <c r="O29" s="20"/>
      <c r="P29" s="20">
        <v>1.035635913</v>
      </c>
      <c r="Q29" s="20">
        <v>0.493369573</v>
      </c>
      <c r="R29" s="20">
        <v>2.173911409</v>
      </c>
      <c r="S29" s="20">
        <v>0.926257108</v>
      </c>
      <c r="T29" s="20"/>
      <c r="U29" s="20">
        <v>0.035536585</v>
      </c>
      <c r="V29" s="20">
        <v>0.393363823</v>
      </c>
      <c r="W29" s="20">
        <v>0.928016838</v>
      </c>
      <c r="X29" s="20"/>
      <c r="Y29" s="20">
        <v>5.134796836</v>
      </c>
      <c r="Z29" s="20">
        <v>0.643517333</v>
      </c>
      <c r="AA29" s="20"/>
      <c r="AB29" s="20">
        <v>0.022122441</v>
      </c>
      <c r="AC29" s="20">
        <v>0.048522871</v>
      </c>
      <c r="AD29" s="20">
        <v>0.664484864</v>
      </c>
      <c r="AE29" s="12"/>
      <c r="AF29" s="12"/>
    </row>
    <row r="30" spans="1:32">
      <c r="E30" s="21"/>
      <c r="F30" s="21"/>
      <c r="G30" s="21"/>
      <c r="H30" s="21"/>
      <c r="I30" s="21"/>
    </row>
    <row r="31" ht="15.75" spans="1:32">
      <c r="A31" s="22" t="s">
        <v>178</v>
      </c>
    </row>
  </sheetData>
  <mergeCells count="9">
    <mergeCell ref="F3:I3"/>
    <mergeCell ref="K3:N3"/>
    <mergeCell ref="P3:S3"/>
    <mergeCell ref="U3:W3"/>
    <mergeCell ref="Y3:Z3"/>
    <mergeCell ref="AB3:AD3"/>
    <mergeCell ref="G4:H4"/>
    <mergeCell ref="L4:M4"/>
    <mergeCell ref="Q4:R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Supplementary Table 1</vt:lpstr>
      <vt:lpstr>Supplementary Table 2</vt:lpstr>
      <vt:lpstr>Supplementary Table 3</vt:lpstr>
      <vt:lpstr>Supplementary Table 4</vt:lpstr>
      <vt:lpstr>Supplementary Table 5</vt:lpstr>
      <vt:lpstr>Supplementary Table 6</vt:lpstr>
      <vt:lpstr>Supplementary Table 7</vt:lpstr>
      <vt:lpstr>Supplementary Table 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Neo</cp:lastModifiedBy>
  <dcterms:created xsi:type="dcterms:W3CDTF">2023-06-18T00:10:00Z</dcterms:created>
  <dcterms:modified xsi:type="dcterms:W3CDTF">2026-09-23T01:26:22Z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80A04B2E6A4F72AC11B093641BBDDBD4</vt:lpwstr>
  </property>
  <property fmtid="{D5CDD505-2E9C-101B-9397-08002B2CF9AE}" pid="4" name="CalculationRule">
    <vt:i4>0</vt:i4>
  </property>
</Properties>
</file>